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 firstSheet="3" activeTab="3"/>
  </bookViews>
  <sheets>
    <sheet name="_SYSSHTChart1" sheetId="5" state="hidden" r:id="rId1"/>
    <sheet name="Sheet4" sheetId="8" state="hidden" r:id="rId2"/>
    <sheet name="_SYSSHTChart2" sheetId="7" state="hidden" r:id="rId3"/>
    <sheet name="Readme" sheetId="15" r:id="rId4"/>
    <sheet name="Data" sheetId="1" r:id="rId5"/>
    <sheet name="Chart - f by education" sheetId="11" r:id="rId6"/>
    <sheet name="Chart - f by education ppr" sheetId="13" r:id="rId7"/>
    <sheet name="Chart - s by education" sheetId="12" r:id="rId8"/>
    <sheet name="Chart - s by education ppr" sheetId="14" r:id="rId9"/>
  </sheets>
  <calcPr calcId="125725" calcMode="autoNoTable" iterate="1" iterateCount="1" iterateDelta="0"/>
</workbook>
</file>

<file path=xl/calcChain.xml><?xml version="1.0" encoding="utf-8"?>
<calcChain xmlns="http://schemas.openxmlformats.org/spreadsheetml/2006/main">
  <c r="J20" i="1"/>
  <c r="K20"/>
  <c r="L20"/>
  <c r="M20"/>
  <c r="N20"/>
  <c r="O20"/>
  <c r="P20"/>
  <c r="Q20"/>
  <c r="J21"/>
  <c r="K21"/>
  <c r="L21"/>
  <c r="M21"/>
  <c r="N21"/>
  <c r="O21"/>
  <c r="P21"/>
  <c r="Q21"/>
  <c r="J22"/>
  <c r="K22"/>
  <c r="L22"/>
  <c r="M22"/>
  <c r="N22"/>
  <c r="O22"/>
  <c r="P22"/>
  <c r="Q22"/>
  <c r="J23"/>
  <c r="K23"/>
  <c r="L23"/>
  <c r="M23"/>
  <c r="N23"/>
  <c r="O23"/>
  <c r="P23"/>
  <c r="Q23"/>
  <c r="J24"/>
  <c r="K24"/>
  <c r="L24"/>
  <c r="M24"/>
  <c r="N24"/>
  <c r="O24"/>
  <c r="P24"/>
  <c r="Q24"/>
  <c r="J25"/>
  <c r="K25"/>
  <c r="L25"/>
  <c r="M25"/>
  <c r="N25"/>
  <c r="O25"/>
  <c r="P25"/>
  <c r="Q25"/>
  <c r="J26"/>
  <c r="K26"/>
  <c r="L26"/>
  <c r="M26"/>
  <c r="N26"/>
  <c r="O26"/>
  <c r="P26"/>
  <c r="Q26"/>
  <c r="J27"/>
  <c r="K27"/>
  <c r="L27"/>
  <c r="M27"/>
  <c r="N27"/>
  <c r="O27"/>
  <c r="P27"/>
  <c r="Q27"/>
  <c r="J28"/>
  <c r="K28"/>
  <c r="L28"/>
  <c r="M28"/>
  <c r="N28"/>
  <c r="O28"/>
  <c r="P28"/>
  <c r="Q28"/>
  <c r="J29"/>
  <c r="K29"/>
  <c r="L29"/>
  <c r="M29"/>
  <c r="N29"/>
  <c r="O29"/>
  <c r="P29"/>
  <c r="Q29"/>
  <c r="J30"/>
  <c r="K30"/>
  <c r="L30"/>
  <c r="M30"/>
  <c r="N30"/>
  <c r="O30"/>
  <c r="P30"/>
  <c r="Q30"/>
  <c r="J31"/>
  <c r="K31"/>
  <c r="L31"/>
  <c r="M31"/>
  <c r="N31"/>
  <c r="O31"/>
  <c r="P31"/>
  <c r="Q31"/>
  <c r="J32"/>
  <c r="K32"/>
  <c r="L32"/>
  <c r="M32"/>
  <c r="N32"/>
  <c r="O32"/>
  <c r="P32"/>
  <c r="Q32"/>
  <c r="J33"/>
  <c r="K33"/>
  <c r="L33"/>
  <c r="M33"/>
  <c r="N33"/>
  <c r="O33"/>
  <c r="P33"/>
  <c r="Q33"/>
  <c r="J34"/>
  <c r="K34"/>
  <c r="L34"/>
  <c r="M34"/>
  <c r="N34"/>
  <c r="O34"/>
  <c r="P34"/>
  <c r="Q34"/>
  <c r="J35"/>
  <c r="K35"/>
  <c r="L35"/>
  <c r="M35"/>
  <c r="N35"/>
  <c r="O35"/>
  <c r="P35"/>
  <c r="Q35"/>
  <c r="J36"/>
  <c r="K36"/>
  <c r="L36"/>
  <c r="M36"/>
  <c r="N36"/>
  <c r="O36"/>
  <c r="P36"/>
  <c r="Q36"/>
  <c r="J37"/>
  <c r="K37"/>
  <c r="L37"/>
  <c r="M37"/>
  <c r="N37"/>
  <c r="O37"/>
  <c r="P37"/>
  <c r="Q37"/>
  <c r="J38"/>
  <c r="K38"/>
  <c r="L38"/>
  <c r="M38"/>
  <c r="N38"/>
  <c r="O38"/>
  <c r="P38"/>
  <c r="Q38"/>
  <c r="J39"/>
  <c r="K39"/>
  <c r="L39"/>
  <c r="M39"/>
  <c r="N39"/>
  <c r="O39"/>
  <c r="P39"/>
  <c r="Q39"/>
  <c r="J40"/>
  <c r="K40"/>
  <c r="L40"/>
  <c r="M40"/>
  <c r="N40"/>
  <c r="O40"/>
  <c r="P40"/>
  <c r="Q40"/>
  <c r="J41"/>
  <c r="K41"/>
  <c r="L41"/>
  <c r="M41"/>
  <c r="N41"/>
  <c r="O41"/>
  <c r="P41"/>
  <c r="Q41"/>
  <c r="J42"/>
  <c r="K42"/>
  <c r="L42"/>
  <c r="M42"/>
  <c r="N42"/>
  <c r="O42"/>
  <c r="P42"/>
  <c r="Q42"/>
  <c r="J43"/>
  <c r="K43"/>
  <c r="L43"/>
  <c r="M43"/>
  <c r="N43"/>
  <c r="O43"/>
  <c r="P43"/>
  <c r="Q43"/>
  <c r="J44"/>
  <c r="K44"/>
  <c r="L44"/>
  <c r="M44"/>
  <c r="N44"/>
  <c r="O44"/>
  <c r="P44"/>
  <c r="Q44"/>
  <c r="J45"/>
  <c r="K45"/>
  <c r="L45"/>
  <c r="M45"/>
  <c r="N45"/>
  <c r="O45"/>
  <c r="P45"/>
  <c r="Q45"/>
  <c r="J46"/>
  <c r="K46"/>
  <c r="L46"/>
  <c r="M46"/>
  <c r="N46"/>
  <c r="O46"/>
  <c r="P46"/>
  <c r="Q46"/>
  <c r="J47"/>
  <c r="K47"/>
  <c r="L47"/>
  <c r="M47"/>
  <c r="N47"/>
  <c r="O47"/>
  <c r="P47"/>
  <c r="Q47"/>
  <c r="J48"/>
  <c r="K48"/>
  <c r="L48"/>
  <c r="M48"/>
  <c r="N48"/>
  <c r="O48"/>
  <c r="P48"/>
  <c r="Q48"/>
  <c r="J49"/>
  <c r="K49"/>
  <c r="L49"/>
  <c r="M49"/>
  <c r="N49"/>
  <c r="O49"/>
  <c r="P49"/>
  <c r="Q49"/>
  <c r="J50"/>
  <c r="K50"/>
  <c r="L50"/>
  <c r="M50"/>
  <c r="N50"/>
  <c r="O50"/>
  <c r="P50"/>
  <c r="Q50"/>
  <c r="J51"/>
  <c r="K51"/>
  <c r="L51"/>
  <c r="M51"/>
  <c r="N51"/>
  <c r="O51"/>
  <c r="P51"/>
  <c r="Q51"/>
  <c r="J52"/>
  <c r="K52"/>
  <c r="L52"/>
  <c r="M52"/>
  <c r="N52"/>
  <c r="O52"/>
  <c r="P52"/>
  <c r="Q52"/>
  <c r="J53"/>
  <c r="K53"/>
  <c r="L53"/>
  <c r="M53"/>
  <c r="N53"/>
  <c r="O53"/>
  <c r="P53"/>
  <c r="Q53"/>
  <c r="J54"/>
  <c r="K54"/>
  <c r="L54"/>
  <c r="M54"/>
  <c r="N54"/>
  <c r="O54"/>
  <c r="P54"/>
  <c r="Q54"/>
  <c r="J55"/>
  <c r="K55"/>
  <c r="L55"/>
  <c r="M55"/>
  <c r="N55"/>
  <c r="O55"/>
  <c r="P55"/>
  <c r="Q55"/>
  <c r="J56"/>
  <c r="K56"/>
  <c r="L56"/>
  <c r="M56"/>
  <c r="N56"/>
  <c r="O56"/>
  <c r="P56"/>
  <c r="Q56"/>
  <c r="J57"/>
  <c r="K57"/>
  <c r="L57"/>
  <c r="M57"/>
  <c r="N57"/>
  <c r="O57"/>
  <c r="P57"/>
  <c r="Q57"/>
  <c r="J58"/>
  <c r="K58"/>
  <c r="L58"/>
  <c r="M58"/>
  <c r="N58"/>
  <c r="O58"/>
  <c r="P58"/>
  <c r="Q58"/>
  <c r="J59"/>
  <c r="K59"/>
  <c r="L59"/>
  <c r="M59"/>
  <c r="N59"/>
  <c r="O59"/>
  <c r="P59"/>
  <c r="Q59"/>
  <c r="J60"/>
  <c r="K60"/>
  <c r="L60"/>
  <c r="M60"/>
  <c r="N60"/>
  <c r="O60"/>
  <c r="P60"/>
  <c r="Q60"/>
  <c r="J61"/>
  <c r="K61"/>
  <c r="L61"/>
  <c r="M61"/>
  <c r="N61"/>
  <c r="O61"/>
  <c r="P61"/>
  <c r="Q61"/>
  <c r="J62"/>
  <c r="K62"/>
  <c r="L62"/>
  <c r="M62"/>
  <c r="N62"/>
  <c r="O62"/>
  <c r="P62"/>
  <c r="Q62"/>
  <c r="J63"/>
  <c r="K63"/>
  <c r="L63"/>
  <c r="M63"/>
  <c r="N63"/>
  <c r="O63"/>
  <c r="P63"/>
  <c r="Q63"/>
  <c r="J64"/>
  <c r="K64"/>
  <c r="L64"/>
  <c r="M64"/>
  <c r="N64"/>
  <c r="O64"/>
  <c r="P64"/>
  <c r="Q64"/>
  <c r="J65"/>
  <c r="K65"/>
  <c r="L65"/>
  <c r="M65"/>
  <c r="N65"/>
  <c r="O65"/>
  <c r="P65"/>
  <c r="Q65"/>
  <c r="J66"/>
  <c r="K66"/>
  <c r="L66"/>
  <c r="M66"/>
  <c r="N66"/>
  <c r="O66"/>
  <c r="P66"/>
  <c r="Q66"/>
  <c r="J67"/>
  <c r="K67"/>
  <c r="L67"/>
  <c r="M67"/>
  <c r="N67"/>
  <c r="O67"/>
  <c r="P67"/>
  <c r="Q67"/>
  <c r="J68"/>
  <c r="K68"/>
  <c r="L68"/>
  <c r="M68"/>
  <c r="N68"/>
  <c r="O68"/>
  <c r="P68"/>
  <c r="Q68"/>
  <c r="J69"/>
  <c r="K69"/>
  <c r="L69"/>
  <c r="M69"/>
  <c r="N69"/>
  <c r="O69"/>
  <c r="P69"/>
  <c r="Q69"/>
  <c r="J70"/>
  <c r="K70"/>
  <c r="L70"/>
  <c r="M70"/>
  <c r="N70"/>
  <c r="O70"/>
  <c r="P70"/>
  <c r="Q70"/>
  <c r="J71"/>
  <c r="K71"/>
  <c r="L71"/>
  <c r="M71"/>
  <c r="N71"/>
  <c r="O71"/>
  <c r="P71"/>
  <c r="Q71"/>
  <c r="J72"/>
  <c r="K72"/>
  <c r="L72"/>
  <c r="M72"/>
  <c r="N72"/>
  <c r="O72"/>
  <c r="P72"/>
  <c r="Q72"/>
  <c r="J73"/>
  <c r="K73"/>
  <c r="L73"/>
  <c r="M73"/>
  <c r="N73"/>
  <c r="O73"/>
  <c r="P73"/>
  <c r="Q73"/>
  <c r="J74"/>
  <c r="K74"/>
  <c r="L74"/>
  <c r="M74"/>
  <c r="N74"/>
  <c r="O74"/>
  <c r="P74"/>
  <c r="Q74"/>
  <c r="J75"/>
  <c r="K75"/>
  <c r="L75"/>
  <c r="M75"/>
  <c r="N75"/>
  <c r="O75"/>
  <c r="P75"/>
  <c r="Q75"/>
  <c r="J76"/>
  <c r="K76"/>
  <c r="L76"/>
  <c r="M76"/>
  <c r="N76"/>
  <c r="O76"/>
  <c r="P76"/>
  <c r="Q76"/>
  <c r="J77"/>
  <c r="K77"/>
  <c r="L77"/>
  <c r="M77"/>
  <c r="N77"/>
  <c r="O77"/>
  <c r="P77"/>
  <c r="Q77"/>
  <c r="J78"/>
  <c r="K78"/>
  <c r="L78"/>
  <c r="M78"/>
  <c r="N78"/>
  <c r="O78"/>
  <c r="P78"/>
  <c r="Q78"/>
  <c r="J79"/>
  <c r="K79"/>
  <c r="L79"/>
  <c r="M79"/>
  <c r="N79"/>
  <c r="O79"/>
  <c r="P79"/>
  <c r="Q79"/>
  <c r="J80"/>
  <c r="K80"/>
  <c r="L80"/>
  <c r="M80"/>
  <c r="N80"/>
  <c r="O80"/>
  <c r="P80"/>
  <c r="Q80"/>
  <c r="J81"/>
  <c r="K81"/>
  <c r="L81"/>
  <c r="M81"/>
  <c r="N81"/>
  <c r="O81"/>
  <c r="P81"/>
  <c r="Q81"/>
  <c r="J82"/>
  <c r="K82"/>
  <c r="L82"/>
  <c r="M82"/>
  <c r="N82"/>
  <c r="O82"/>
  <c r="P82"/>
  <c r="Q82"/>
  <c r="J83"/>
  <c r="K83"/>
  <c r="L83"/>
  <c r="M83"/>
  <c r="N83"/>
  <c r="O83"/>
  <c r="P83"/>
  <c r="Q83"/>
  <c r="J84"/>
  <c r="K84"/>
  <c r="L84"/>
  <c r="M84"/>
  <c r="N84"/>
  <c r="O84"/>
  <c r="P84"/>
  <c r="Q84"/>
  <c r="J85"/>
  <c r="K85"/>
  <c r="L85"/>
  <c r="M85"/>
  <c r="N85"/>
  <c r="O85"/>
  <c r="P85"/>
  <c r="Q85"/>
  <c r="J86"/>
  <c r="K86"/>
  <c r="L86"/>
  <c r="M86"/>
  <c r="N86"/>
  <c r="O86"/>
  <c r="P86"/>
  <c r="Q86"/>
  <c r="J87"/>
  <c r="K87"/>
  <c r="L87"/>
  <c r="M87"/>
  <c r="N87"/>
  <c r="O87"/>
  <c r="P87"/>
  <c r="Q87"/>
  <c r="J88"/>
  <c r="K88"/>
  <c r="L88"/>
  <c r="M88"/>
  <c r="N88"/>
  <c r="O88"/>
  <c r="P88"/>
  <c r="Q88"/>
  <c r="J89"/>
  <c r="K89"/>
  <c r="L89"/>
  <c r="M89"/>
  <c r="N89"/>
  <c r="O89"/>
  <c r="P89"/>
  <c r="Q89"/>
  <c r="J90"/>
  <c r="K90"/>
  <c r="L90"/>
  <c r="M90"/>
  <c r="N90"/>
  <c r="O90"/>
  <c r="P90"/>
  <c r="Q90"/>
  <c r="J91"/>
  <c r="K91"/>
  <c r="L91"/>
  <c r="M91"/>
  <c r="N91"/>
  <c r="O91"/>
  <c r="P91"/>
  <c r="Q91"/>
  <c r="J92"/>
  <c r="K92"/>
  <c r="L92"/>
  <c r="M92"/>
  <c r="N92"/>
  <c r="O92"/>
  <c r="P92"/>
  <c r="Q92"/>
  <c r="J93"/>
  <c r="K93"/>
  <c r="L93"/>
  <c r="M93"/>
  <c r="N93"/>
  <c r="O93"/>
  <c r="P93"/>
  <c r="Q93"/>
  <c r="J94"/>
  <c r="K94"/>
  <c r="L94"/>
  <c r="M94"/>
  <c r="N94"/>
  <c r="O94"/>
  <c r="P94"/>
  <c r="Q94"/>
  <c r="J95"/>
  <c r="K95"/>
  <c r="L95"/>
  <c r="M95"/>
  <c r="N95"/>
  <c r="O95"/>
  <c r="P95"/>
  <c r="Q95"/>
  <c r="J96"/>
  <c r="K96"/>
  <c r="L96"/>
  <c r="M96"/>
  <c r="N96"/>
  <c r="O96"/>
  <c r="P96"/>
  <c r="Q96"/>
  <c r="J97"/>
  <c r="K97"/>
  <c r="L97"/>
  <c r="M97"/>
  <c r="N97"/>
  <c r="O97"/>
  <c r="P97"/>
  <c r="Q97"/>
  <c r="J98"/>
  <c r="K98"/>
  <c r="L98"/>
  <c r="M98"/>
  <c r="N98"/>
  <c r="O98"/>
  <c r="P98"/>
  <c r="Q98"/>
  <c r="J99"/>
  <c r="K99"/>
  <c r="L99"/>
  <c r="M99"/>
  <c r="N99"/>
  <c r="O99"/>
  <c r="P99"/>
  <c r="Q99"/>
  <c r="J100"/>
  <c r="K100"/>
  <c r="L100"/>
  <c r="M100"/>
  <c r="N100"/>
  <c r="O100"/>
  <c r="P100"/>
  <c r="Q100"/>
  <c r="J101"/>
  <c r="K101"/>
  <c r="L101"/>
  <c r="M101"/>
  <c r="N101"/>
  <c r="O101"/>
  <c r="P101"/>
  <c r="Q101"/>
  <c r="J102"/>
  <c r="K102"/>
  <c r="L102"/>
  <c r="M102"/>
  <c r="N102"/>
  <c r="O102"/>
  <c r="P102"/>
  <c r="Q102"/>
  <c r="J103"/>
  <c r="K103"/>
  <c r="L103"/>
  <c r="M103"/>
  <c r="N103"/>
  <c r="O103"/>
  <c r="P103"/>
  <c r="Q103"/>
  <c r="J104"/>
  <c r="K104"/>
  <c r="L104"/>
  <c r="M104"/>
  <c r="N104"/>
  <c r="O104"/>
  <c r="P104"/>
  <c r="Q104"/>
  <c r="J105"/>
  <c r="K105"/>
  <c r="L105"/>
  <c r="M105"/>
  <c r="N105"/>
  <c r="O105"/>
  <c r="P105"/>
  <c r="Q105"/>
  <c r="J106"/>
  <c r="K106"/>
  <c r="L106"/>
  <c r="M106"/>
  <c r="N106"/>
  <c r="O106"/>
  <c r="P106"/>
  <c r="Q106"/>
  <c r="J107"/>
  <c r="K107"/>
  <c r="L107"/>
  <c r="M107"/>
  <c r="N107"/>
  <c r="O107"/>
  <c r="P107"/>
  <c r="Q107"/>
  <c r="J108"/>
  <c r="K108"/>
  <c r="L108"/>
  <c r="M108"/>
  <c r="N108"/>
  <c r="O108"/>
  <c r="P108"/>
  <c r="Q108"/>
  <c r="J109"/>
  <c r="K109"/>
  <c r="L109"/>
  <c r="M109"/>
  <c r="N109"/>
  <c r="O109"/>
  <c r="P109"/>
  <c r="Q109"/>
  <c r="J110"/>
  <c r="K110"/>
  <c r="L110"/>
  <c r="M110"/>
  <c r="N110"/>
  <c r="O110"/>
  <c r="P110"/>
  <c r="Q110"/>
  <c r="J111"/>
  <c r="K111"/>
  <c r="L111"/>
  <c r="M111"/>
  <c r="N111"/>
  <c r="O111"/>
  <c r="P111"/>
  <c r="Q111"/>
  <c r="J112"/>
  <c r="K112"/>
  <c r="L112"/>
  <c r="M112"/>
  <c r="N112"/>
  <c r="O112"/>
  <c r="P112"/>
  <c r="Q112"/>
  <c r="J113"/>
  <c r="K113"/>
  <c r="L113"/>
  <c r="M113"/>
  <c r="N113"/>
  <c r="O113"/>
  <c r="P113"/>
  <c r="Q113"/>
  <c r="J114"/>
  <c r="K114"/>
  <c r="L114"/>
  <c r="M114"/>
  <c r="N114"/>
  <c r="O114"/>
  <c r="P114"/>
  <c r="Q114"/>
  <c r="J115"/>
  <c r="K115"/>
  <c r="L115"/>
  <c r="M115"/>
  <c r="N115"/>
  <c r="O115"/>
  <c r="P115"/>
  <c r="Q115"/>
  <c r="J116"/>
  <c r="K116"/>
  <c r="L116"/>
  <c r="M116"/>
  <c r="N116"/>
  <c r="O116"/>
  <c r="P116"/>
  <c r="Q116"/>
  <c r="J117"/>
  <c r="K117"/>
  <c r="L117"/>
  <c r="M117"/>
  <c r="N117"/>
  <c r="O117"/>
  <c r="P117"/>
  <c r="Q117"/>
  <c r="J118"/>
  <c r="K118"/>
  <c r="L118"/>
  <c r="M118"/>
  <c r="N118"/>
  <c r="O118"/>
  <c r="P118"/>
  <c r="Q118"/>
  <c r="J119"/>
  <c r="K119"/>
  <c r="L119"/>
  <c r="M119"/>
  <c r="N119"/>
  <c r="O119"/>
  <c r="P119"/>
  <c r="Q119"/>
  <c r="J120"/>
  <c r="K120"/>
  <c r="L120"/>
  <c r="M120"/>
  <c r="N120"/>
  <c r="O120"/>
  <c r="P120"/>
  <c r="Q120"/>
  <c r="J121"/>
  <c r="K121"/>
  <c r="L121"/>
  <c r="M121"/>
  <c r="N121"/>
  <c r="O121"/>
  <c r="P121"/>
  <c r="Q121"/>
  <c r="J122"/>
  <c r="K122"/>
  <c r="L122"/>
  <c r="M122"/>
  <c r="N122"/>
  <c r="O122"/>
  <c r="P122"/>
  <c r="Q122"/>
  <c r="J123"/>
  <c r="K123"/>
  <c r="L123"/>
  <c r="M123"/>
  <c r="N123"/>
  <c r="O123"/>
  <c r="P123"/>
  <c r="Q123"/>
  <c r="J124"/>
  <c r="K124"/>
  <c r="L124"/>
  <c r="M124"/>
  <c r="N124"/>
  <c r="O124"/>
  <c r="P124"/>
  <c r="Q124"/>
  <c r="J125"/>
  <c r="K125"/>
  <c r="L125"/>
  <c r="M125"/>
  <c r="N125"/>
  <c r="O125"/>
  <c r="P125"/>
  <c r="Q125"/>
  <c r="J126"/>
  <c r="K126"/>
  <c r="L126"/>
  <c r="M126"/>
  <c r="N126"/>
  <c r="O126"/>
  <c r="P126"/>
  <c r="Q126"/>
  <c r="J127"/>
  <c r="K127"/>
  <c r="L127"/>
  <c r="M127"/>
  <c r="N127"/>
  <c r="O127"/>
  <c r="P127"/>
  <c r="Q127"/>
  <c r="J128"/>
  <c r="K128"/>
  <c r="L128"/>
  <c r="M128"/>
  <c r="N128"/>
  <c r="O128"/>
  <c r="P128"/>
  <c r="Q128"/>
  <c r="J129"/>
  <c r="K129"/>
  <c r="L129"/>
  <c r="M129"/>
  <c r="N129"/>
  <c r="O129"/>
  <c r="P129"/>
  <c r="Q129"/>
  <c r="J130"/>
  <c r="K130"/>
  <c r="L130"/>
  <c r="M130"/>
  <c r="N130"/>
  <c r="O130"/>
  <c r="P130"/>
  <c r="Q130"/>
  <c r="J131"/>
  <c r="K131"/>
  <c r="L131"/>
  <c r="M131"/>
  <c r="N131"/>
  <c r="O131"/>
  <c r="P131"/>
  <c r="Q131"/>
  <c r="J132"/>
  <c r="K132"/>
  <c r="L132"/>
  <c r="M132"/>
  <c r="N132"/>
  <c r="O132"/>
  <c r="P132"/>
  <c r="Q132"/>
  <c r="J133"/>
  <c r="K133"/>
  <c r="L133"/>
  <c r="M133"/>
  <c r="N133"/>
  <c r="O133"/>
  <c r="P133"/>
  <c r="Q133"/>
  <c r="J134"/>
  <c r="K134"/>
  <c r="L134"/>
  <c r="M134"/>
  <c r="N134"/>
  <c r="O134"/>
  <c r="P134"/>
  <c r="Q134"/>
  <c r="J135"/>
  <c r="K135"/>
  <c r="L135"/>
  <c r="M135"/>
  <c r="N135"/>
  <c r="O135"/>
  <c r="P135"/>
  <c r="Q135"/>
  <c r="J136"/>
  <c r="K136"/>
  <c r="L136"/>
  <c r="M136"/>
  <c r="N136"/>
  <c r="O136"/>
  <c r="P136"/>
  <c r="Q136"/>
  <c r="J137"/>
  <c r="K137"/>
  <c r="L137"/>
  <c r="M137"/>
  <c r="N137"/>
  <c r="O137"/>
  <c r="P137"/>
  <c r="Q137"/>
  <c r="J138"/>
  <c r="K138"/>
  <c r="L138"/>
  <c r="M138"/>
  <c r="N138"/>
  <c r="O138"/>
  <c r="P138"/>
  <c r="Q138"/>
  <c r="J139"/>
  <c r="K139"/>
  <c r="L139"/>
  <c r="M139"/>
  <c r="N139"/>
  <c r="O139"/>
  <c r="P139"/>
  <c r="Q139"/>
  <c r="J140"/>
  <c r="K140"/>
  <c r="L140"/>
  <c r="M140"/>
  <c r="N140"/>
  <c r="O140"/>
  <c r="P140"/>
  <c r="Q140"/>
  <c r="J141"/>
  <c r="K141"/>
  <c r="L141"/>
  <c r="M141"/>
  <c r="N141"/>
  <c r="O141"/>
  <c r="P141"/>
  <c r="Q141"/>
  <c r="J142"/>
  <c r="K142"/>
  <c r="L142"/>
  <c r="M142"/>
  <c r="N142"/>
  <c r="O142"/>
  <c r="P142"/>
  <c r="Q142"/>
  <c r="J143"/>
  <c r="K143"/>
  <c r="L143"/>
  <c r="M143"/>
  <c r="N143"/>
  <c r="O143"/>
  <c r="P143"/>
  <c r="Q143"/>
  <c r="J144"/>
  <c r="K144"/>
  <c r="L144"/>
  <c r="M144"/>
  <c r="N144"/>
  <c r="O144"/>
  <c r="P144"/>
  <c r="Q144"/>
  <c r="J145"/>
  <c r="K145"/>
  <c r="L145"/>
  <c r="M145"/>
  <c r="N145"/>
  <c r="O145"/>
  <c r="P145"/>
  <c r="Q145"/>
  <c r="J146"/>
  <c r="K146"/>
  <c r="L146"/>
  <c r="M146"/>
  <c r="N146"/>
  <c r="O146"/>
  <c r="P146"/>
  <c r="Q146"/>
  <c r="J147"/>
  <c r="K147"/>
  <c r="L147"/>
  <c r="M147"/>
  <c r="N147"/>
  <c r="O147"/>
  <c r="P147"/>
  <c r="Q147"/>
  <c r="J148"/>
  <c r="K148"/>
  <c r="L148"/>
  <c r="M148"/>
  <c r="N148"/>
  <c r="O148"/>
  <c r="P148"/>
  <c r="Q148"/>
  <c r="J149"/>
  <c r="K149"/>
  <c r="L149"/>
  <c r="M149"/>
  <c r="N149"/>
  <c r="O149"/>
  <c r="P149"/>
  <c r="Q149"/>
  <c r="J150"/>
  <c r="K150"/>
  <c r="L150"/>
  <c r="M150"/>
  <c r="N150"/>
  <c r="O150"/>
  <c r="P150"/>
  <c r="Q150"/>
  <c r="J151"/>
  <c r="K151"/>
  <c r="L151"/>
  <c r="M151"/>
  <c r="N151"/>
  <c r="O151"/>
  <c r="P151"/>
  <c r="Q151"/>
  <c r="J152"/>
  <c r="K152"/>
  <c r="L152"/>
  <c r="M152"/>
  <c r="N152"/>
  <c r="O152"/>
  <c r="P152"/>
  <c r="Q152"/>
  <c r="J153"/>
  <c r="K153"/>
  <c r="L153"/>
  <c r="M153"/>
  <c r="N153"/>
  <c r="O153"/>
  <c r="P153"/>
  <c r="Q153"/>
  <c r="J154"/>
  <c r="K154"/>
  <c r="L154"/>
  <c r="M154"/>
  <c r="N154"/>
  <c r="O154"/>
  <c r="P154"/>
  <c r="Q154"/>
  <c r="J155"/>
  <c r="K155"/>
  <c r="L155"/>
  <c r="M155"/>
  <c r="N155"/>
  <c r="O155"/>
  <c r="P155"/>
  <c r="Q155"/>
  <c r="J156"/>
  <c r="K156"/>
  <c r="L156"/>
  <c r="M156"/>
  <c r="N156"/>
  <c r="O156"/>
  <c r="P156"/>
  <c r="Q156"/>
  <c r="J157"/>
  <c r="K157"/>
  <c r="L157"/>
  <c r="M157"/>
  <c r="N157"/>
  <c r="O157"/>
  <c r="P157"/>
  <c r="Q157"/>
  <c r="J158"/>
  <c r="K158"/>
  <c r="L158"/>
  <c r="M158"/>
  <c r="N158"/>
  <c r="O158"/>
  <c r="P158"/>
  <c r="Q158"/>
  <c r="J159"/>
  <c r="K159"/>
  <c r="L159"/>
  <c r="M159"/>
  <c r="N159"/>
  <c r="O159"/>
  <c r="P159"/>
  <c r="Q159"/>
  <c r="J160"/>
  <c r="K160"/>
  <c r="L160"/>
  <c r="M160"/>
  <c r="N160"/>
  <c r="O160"/>
  <c r="P160"/>
  <c r="Q160"/>
  <c r="J161"/>
  <c r="K161"/>
  <c r="L161"/>
  <c r="M161"/>
  <c r="N161"/>
  <c r="O161"/>
  <c r="P161"/>
  <c r="Q161"/>
  <c r="J162"/>
  <c r="K162"/>
  <c r="L162"/>
  <c r="M162"/>
  <c r="N162"/>
  <c r="O162"/>
  <c r="P162"/>
  <c r="Q162"/>
  <c r="J163"/>
  <c r="K163"/>
  <c r="L163"/>
  <c r="M163"/>
  <c r="N163"/>
  <c r="O163"/>
  <c r="P163"/>
  <c r="Q163"/>
  <c r="J164"/>
  <c r="K164"/>
  <c r="L164"/>
  <c r="M164"/>
  <c r="N164"/>
  <c r="O164"/>
  <c r="P164"/>
  <c r="Q164"/>
  <c r="J165"/>
  <c r="K165"/>
  <c r="L165"/>
  <c r="M165"/>
  <c r="N165"/>
  <c r="O165"/>
  <c r="P165"/>
  <c r="Q165"/>
  <c r="J166"/>
  <c r="K166"/>
  <c r="L166"/>
  <c r="M166"/>
  <c r="N166"/>
  <c r="O166"/>
  <c r="P166"/>
  <c r="Q166"/>
  <c r="J167"/>
  <c r="K167"/>
  <c r="L167"/>
  <c r="M167"/>
  <c r="N167"/>
  <c r="O167"/>
  <c r="P167"/>
  <c r="Q167"/>
  <c r="J168"/>
  <c r="K168"/>
  <c r="L168"/>
  <c r="M168"/>
  <c r="N168"/>
  <c r="O168"/>
  <c r="P168"/>
  <c r="Q168"/>
  <c r="J169"/>
  <c r="K169"/>
  <c r="L169"/>
  <c r="M169"/>
  <c r="N169"/>
  <c r="O169"/>
  <c r="P169"/>
  <c r="Q169"/>
  <c r="J170"/>
  <c r="K170"/>
  <c r="L170"/>
  <c r="M170"/>
  <c r="N170"/>
  <c r="O170"/>
  <c r="P170"/>
  <c r="Q170"/>
  <c r="J171"/>
  <c r="K171"/>
  <c r="L171"/>
  <c r="M171"/>
  <c r="N171"/>
  <c r="O171"/>
  <c r="P171"/>
  <c r="Q171"/>
  <c r="J172"/>
  <c r="K172"/>
  <c r="L172"/>
  <c r="M172"/>
  <c r="N172"/>
  <c r="O172"/>
  <c r="P172"/>
  <c r="Q172"/>
  <c r="J173"/>
  <c r="K173"/>
  <c r="L173"/>
  <c r="M173"/>
  <c r="N173"/>
  <c r="O173"/>
  <c r="P173"/>
  <c r="Q173"/>
  <c r="J174"/>
  <c r="K174"/>
  <c r="L174"/>
  <c r="M174"/>
  <c r="N174"/>
  <c r="O174"/>
  <c r="P174"/>
  <c r="Q174"/>
  <c r="J175"/>
  <c r="K175"/>
  <c r="L175"/>
  <c r="M175"/>
  <c r="N175"/>
  <c r="O175"/>
  <c r="P175"/>
  <c r="Q175"/>
  <c r="J176"/>
  <c r="K176"/>
  <c r="L176"/>
  <c r="M176"/>
  <c r="N176"/>
  <c r="O176"/>
  <c r="P176"/>
  <c r="Q176"/>
  <c r="J177"/>
  <c r="K177"/>
  <c r="L177"/>
  <c r="M177"/>
  <c r="N177"/>
  <c r="O177"/>
  <c r="P177"/>
  <c r="Q177"/>
  <c r="J178"/>
  <c r="K178"/>
  <c r="L178"/>
  <c r="M178"/>
  <c r="N178"/>
  <c r="O178"/>
  <c r="P178"/>
  <c r="Q178"/>
  <c r="J179"/>
  <c r="K179"/>
  <c r="L179"/>
  <c r="M179"/>
  <c r="N179"/>
  <c r="O179"/>
  <c r="P179"/>
  <c r="Q179"/>
  <c r="J180"/>
  <c r="K180"/>
  <c r="L180"/>
  <c r="M180"/>
  <c r="N180"/>
  <c r="O180"/>
  <c r="P180"/>
  <c r="Q180"/>
  <c r="J181"/>
  <c r="K181"/>
  <c r="L181"/>
  <c r="M181"/>
  <c r="N181"/>
  <c r="O181"/>
  <c r="P181"/>
  <c r="Q181"/>
  <c r="J182"/>
  <c r="K182"/>
  <c r="L182"/>
  <c r="M182"/>
  <c r="N182"/>
  <c r="O182"/>
  <c r="P182"/>
  <c r="Q182"/>
  <c r="J183"/>
  <c r="K183"/>
  <c r="L183"/>
  <c r="M183"/>
  <c r="N183"/>
  <c r="O183"/>
  <c r="P183"/>
  <c r="Q183"/>
  <c r="J184"/>
  <c r="K184"/>
  <c r="L184"/>
  <c r="M184"/>
  <c r="N184"/>
  <c r="O184"/>
  <c r="P184"/>
  <c r="Q184"/>
  <c r="J185"/>
  <c r="K185"/>
  <c r="L185"/>
  <c r="M185"/>
  <c r="N185"/>
  <c r="O185"/>
  <c r="P185"/>
  <c r="Q185"/>
  <c r="J186"/>
  <c r="K186"/>
  <c r="L186"/>
  <c r="M186"/>
  <c r="N186"/>
  <c r="O186"/>
  <c r="P186"/>
  <c r="Q186"/>
  <c r="J187"/>
  <c r="K187"/>
  <c r="L187"/>
  <c r="M187"/>
  <c r="N187"/>
  <c r="O187"/>
  <c r="P187"/>
  <c r="Q187"/>
  <c r="J188"/>
  <c r="K188"/>
  <c r="L188"/>
  <c r="M188"/>
  <c r="N188"/>
  <c r="O188"/>
  <c r="P188"/>
  <c r="Q188"/>
  <c r="J189"/>
  <c r="K189"/>
  <c r="L189"/>
  <c r="M189"/>
  <c r="N189"/>
  <c r="O189"/>
  <c r="P189"/>
  <c r="Q189"/>
  <c r="J190"/>
  <c r="K190"/>
  <c r="L190"/>
  <c r="M190"/>
  <c r="N190"/>
  <c r="O190"/>
  <c r="P190"/>
  <c r="Q190"/>
  <c r="J191"/>
  <c r="K191"/>
  <c r="L191"/>
  <c r="M191"/>
  <c r="N191"/>
  <c r="O191"/>
  <c r="P191"/>
  <c r="Q191"/>
  <c r="J192"/>
  <c r="K192"/>
  <c r="L192"/>
  <c r="M192"/>
  <c r="N192"/>
  <c r="O192"/>
  <c r="P192"/>
  <c r="Q192"/>
  <c r="J193"/>
  <c r="K193"/>
  <c r="L193"/>
  <c r="M193"/>
  <c r="N193"/>
  <c r="O193"/>
  <c r="P193"/>
  <c r="Q193"/>
  <c r="J194"/>
  <c r="K194"/>
  <c r="L194"/>
  <c r="M194"/>
  <c r="N194"/>
  <c r="O194"/>
  <c r="P194"/>
  <c r="Q194"/>
  <c r="J195"/>
  <c r="K195"/>
  <c r="L195"/>
  <c r="M195"/>
  <c r="N195"/>
  <c r="O195"/>
  <c r="P195"/>
  <c r="Q195"/>
  <c r="J196"/>
  <c r="K196"/>
  <c r="L196"/>
  <c r="M196"/>
  <c r="N196"/>
  <c r="O196"/>
  <c r="P196"/>
  <c r="Q196"/>
  <c r="J197"/>
  <c r="K197"/>
  <c r="L197"/>
  <c r="M197"/>
  <c r="N197"/>
  <c r="O197"/>
  <c r="P197"/>
  <c r="Q197"/>
  <c r="J198"/>
  <c r="K198"/>
  <c r="L198"/>
  <c r="M198"/>
  <c r="N198"/>
  <c r="O198"/>
  <c r="P198"/>
  <c r="Q198"/>
  <c r="J199"/>
  <c r="K199"/>
  <c r="L199"/>
  <c r="M199"/>
  <c r="N199"/>
  <c r="O199"/>
  <c r="P199"/>
  <c r="Q199"/>
  <c r="J200"/>
  <c r="K200"/>
  <c r="L200"/>
  <c r="M200"/>
  <c r="N200"/>
  <c r="O200"/>
  <c r="P200"/>
  <c r="Q200"/>
  <c r="J201"/>
  <c r="K201"/>
  <c r="L201"/>
  <c r="M201"/>
  <c r="N201"/>
  <c r="O201"/>
  <c r="P201"/>
  <c r="Q201"/>
  <c r="J202"/>
  <c r="K202"/>
  <c r="L202"/>
  <c r="M202"/>
  <c r="N202"/>
  <c r="O202"/>
  <c r="P202"/>
  <c r="Q202"/>
  <c r="J203"/>
  <c r="K203"/>
  <c r="L203"/>
  <c r="M203"/>
  <c r="N203"/>
  <c r="O203"/>
  <c r="P203"/>
  <c r="Q203"/>
  <c r="J204"/>
  <c r="K204"/>
  <c r="L204"/>
  <c r="M204"/>
  <c r="N204"/>
  <c r="O204"/>
  <c r="P204"/>
  <c r="Q204"/>
  <c r="J205"/>
  <c r="K205"/>
  <c r="L205"/>
  <c r="M205"/>
  <c r="N205"/>
  <c r="O205"/>
  <c r="P205"/>
  <c r="Q205"/>
  <c r="J206"/>
  <c r="K206"/>
  <c r="L206"/>
  <c r="M206"/>
  <c r="N206"/>
  <c r="O206"/>
  <c r="P206"/>
  <c r="Q206"/>
  <c r="J207"/>
  <c r="K207"/>
  <c r="L207"/>
  <c r="M207"/>
  <c r="N207"/>
  <c r="O207"/>
  <c r="P207"/>
  <c r="Q207"/>
  <c r="J208"/>
  <c r="K208"/>
  <c r="L208"/>
  <c r="M208"/>
  <c r="N208"/>
  <c r="O208"/>
  <c r="P208"/>
  <c r="Q208"/>
  <c r="J209"/>
  <c r="K209"/>
  <c r="L209"/>
  <c r="M209"/>
  <c r="N209"/>
  <c r="O209"/>
  <c r="P209"/>
  <c r="Q209"/>
  <c r="J210"/>
  <c r="K210"/>
  <c r="L210"/>
  <c r="M210"/>
  <c r="N210"/>
  <c r="O210"/>
  <c r="P210"/>
  <c r="Q210"/>
  <c r="J211"/>
  <c r="K211"/>
  <c r="L211"/>
  <c r="M211"/>
  <c r="N211"/>
  <c r="O211"/>
  <c r="P211"/>
  <c r="Q211"/>
  <c r="J212"/>
  <c r="K212"/>
  <c r="L212"/>
  <c r="M212"/>
  <c r="N212"/>
  <c r="O212"/>
  <c r="P212"/>
  <c r="Q212"/>
  <c r="J213"/>
  <c r="K213"/>
  <c r="L213"/>
  <c r="M213"/>
  <c r="N213"/>
  <c r="O213"/>
  <c r="P213"/>
  <c r="Q213"/>
  <c r="J214"/>
  <c r="K214"/>
  <c r="L214"/>
  <c r="M214"/>
  <c r="N214"/>
  <c r="O214"/>
  <c r="P214"/>
  <c r="Q214"/>
  <c r="J215"/>
  <c r="K215"/>
  <c r="L215"/>
  <c r="M215"/>
  <c r="N215"/>
  <c r="O215"/>
  <c r="P215"/>
  <c r="Q215"/>
  <c r="J216"/>
  <c r="K216"/>
  <c r="L216"/>
  <c r="M216"/>
  <c r="N216"/>
  <c r="O216"/>
  <c r="P216"/>
  <c r="Q216"/>
  <c r="J217"/>
  <c r="K217"/>
  <c r="L217"/>
  <c r="M217"/>
  <c r="N217"/>
  <c r="O217"/>
  <c r="P217"/>
  <c r="Q217"/>
  <c r="J218"/>
  <c r="K218"/>
  <c r="L218"/>
  <c r="M218"/>
  <c r="N218"/>
  <c r="O218"/>
  <c r="P218"/>
  <c r="Q218"/>
  <c r="J219"/>
  <c r="K219"/>
  <c r="L219"/>
  <c r="M219"/>
  <c r="N219"/>
  <c r="O219"/>
  <c r="P219"/>
  <c r="Q219"/>
  <c r="J220"/>
  <c r="K220"/>
  <c r="L220"/>
  <c r="M220"/>
  <c r="N220"/>
  <c r="O220"/>
  <c r="P220"/>
  <c r="Q220"/>
  <c r="J221"/>
  <c r="K221"/>
  <c r="L221"/>
  <c r="M221"/>
  <c r="N221"/>
  <c r="O221"/>
  <c r="P221"/>
  <c r="Q221"/>
  <c r="J222"/>
  <c r="K222"/>
  <c r="L222"/>
  <c r="M222"/>
  <c r="N222"/>
  <c r="O222"/>
  <c r="P222"/>
  <c r="Q222"/>
  <c r="J223"/>
  <c r="K223"/>
  <c r="L223"/>
  <c r="M223"/>
  <c r="N223"/>
  <c r="O223"/>
  <c r="P223"/>
  <c r="Q223"/>
  <c r="J224"/>
  <c r="K224"/>
  <c r="L224"/>
  <c r="M224"/>
  <c r="N224"/>
  <c r="O224"/>
  <c r="P224"/>
  <c r="Q224"/>
  <c r="J225"/>
  <c r="K225"/>
  <c r="L225"/>
  <c r="M225"/>
  <c r="N225"/>
  <c r="O225"/>
  <c r="P225"/>
  <c r="Q225"/>
  <c r="J226"/>
  <c r="K226"/>
  <c r="L226"/>
  <c r="M226"/>
  <c r="N226"/>
  <c r="O226"/>
  <c r="P226"/>
  <c r="Q226"/>
  <c r="J227"/>
  <c r="K227"/>
  <c r="L227"/>
  <c r="M227"/>
  <c r="N227"/>
  <c r="O227"/>
  <c r="P227"/>
  <c r="Q227"/>
  <c r="J228"/>
  <c r="K228"/>
  <c r="L228"/>
  <c r="M228"/>
  <c r="N228"/>
  <c r="O228"/>
  <c r="P228"/>
  <c r="Q228"/>
  <c r="J229"/>
  <c r="K229"/>
  <c r="L229"/>
  <c r="M229"/>
  <c r="N229"/>
  <c r="O229"/>
  <c r="P229"/>
  <c r="Q229"/>
  <c r="J230"/>
  <c r="K230"/>
  <c r="L230"/>
  <c r="M230"/>
  <c r="N230"/>
  <c r="O230"/>
  <c r="P230"/>
  <c r="Q230"/>
  <c r="J231"/>
  <c r="K231"/>
  <c r="L231"/>
  <c r="M231"/>
  <c r="N231"/>
  <c r="O231"/>
  <c r="P231"/>
  <c r="Q231"/>
  <c r="J232"/>
  <c r="K232"/>
  <c r="L232"/>
  <c r="M232"/>
  <c r="N232"/>
  <c r="O232"/>
  <c r="P232"/>
  <c r="Q232"/>
  <c r="J233"/>
  <c r="K233"/>
  <c r="L233"/>
  <c r="M233"/>
  <c r="N233"/>
  <c r="O233"/>
  <c r="P233"/>
  <c r="Q233"/>
  <c r="J234"/>
  <c r="K234"/>
  <c r="L234"/>
  <c r="M234"/>
  <c r="N234"/>
  <c r="O234"/>
  <c r="P234"/>
  <c r="Q234"/>
  <c r="J235"/>
  <c r="K235"/>
  <c r="L235"/>
  <c r="M235"/>
  <c r="N235"/>
  <c r="O235"/>
  <c r="P235"/>
  <c r="Q235"/>
  <c r="J236"/>
  <c r="K236"/>
  <c r="L236"/>
  <c r="M236"/>
  <c r="N236"/>
  <c r="O236"/>
  <c r="P236"/>
  <c r="Q236"/>
  <c r="J237"/>
  <c r="K237"/>
  <c r="L237"/>
  <c r="M237"/>
  <c r="N237"/>
  <c r="O237"/>
  <c r="P237"/>
  <c r="Q237"/>
  <c r="J238"/>
  <c r="K238"/>
  <c r="L238"/>
  <c r="M238"/>
  <c r="N238"/>
  <c r="O238"/>
  <c r="P238"/>
  <c r="Q238"/>
  <c r="J239"/>
  <c r="K239"/>
  <c r="L239"/>
  <c r="M239"/>
  <c r="N239"/>
  <c r="O239"/>
  <c r="P239"/>
  <c r="Q239"/>
  <c r="J240"/>
  <c r="K240"/>
  <c r="L240"/>
  <c r="M240"/>
  <c r="N240"/>
  <c r="O240"/>
  <c r="P240"/>
  <c r="Q240"/>
  <c r="J241"/>
  <c r="K241"/>
  <c r="L241"/>
  <c r="M241"/>
  <c r="N241"/>
  <c r="O241"/>
  <c r="P241"/>
  <c r="Q241"/>
  <c r="J242"/>
  <c r="K242"/>
  <c r="L242"/>
  <c r="M242"/>
  <c r="N242"/>
  <c r="O242"/>
  <c r="P242"/>
  <c r="Q242"/>
  <c r="J243"/>
  <c r="K243"/>
  <c r="L243"/>
  <c r="M243"/>
  <c r="N243"/>
  <c r="O243"/>
  <c r="P243"/>
  <c r="Q243"/>
  <c r="J244"/>
  <c r="K244"/>
  <c r="L244"/>
  <c r="M244"/>
  <c r="N244"/>
  <c r="O244"/>
  <c r="P244"/>
  <c r="Q244"/>
  <c r="J245"/>
  <c r="K245"/>
  <c r="L245"/>
  <c r="M245"/>
  <c r="N245"/>
  <c r="O245"/>
  <c r="P245"/>
  <c r="Q245"/>
  <c r="J246"/>
  <c r="K246"/>
  <c r="L246"/>
  <c r="M246"/>
  <c r="N246"/>
  <c r="O246"/>
  <c r="P246"/>
  <c r="Q246"/>
  <c r="J247"/>
  <c r="K247"/>
  <c r="L247"/>
  <c r="M247"/>
  <c r="N247"/>
  <c r="O247"/>
  <c r="P247"/>
  <c r="Q247"/>
  <c r="J248"/>
  <c r="K248"/>
  <c r="L248"/>
  <c r="M248"/>
  <c r="N248"/>
  <c r="O248"/>
  <c r="P248"/>
  <c r="Q248"/>
  <c r="J249"/>
  <c r="K249"/>
  <c r="L249"/>
  <c r="M249"/>
  <c r="N249"/>
  <c r="O249"/>
  <c r="P249"/>
  <c r="Q249"/>
  <c r="J250"/>
  <c r="K250"/>
  <c r="L250"/>
  <c r="M250"/>
  <c r="N250"/>
  <c r="O250"/>
  <c r="P250"/>
  <c r="Q250"/>
  <c r="J251"/>
  <c r="K251"/>
  <c r="L251"/>
  <c r="M251"/>
  <c r="N251"/>
  <c r="O251"/>
  <c r="P251"/>
  <c r="Q251"/>
  <c r="J252"/>
  <c r="K252"/>
  <c r="L252"/>
  <c r="M252"/>
  <c r="N252"/>
  <c r="O252"/>
  <c r="P252"/>
  <c r="Q252"/>
  <c r="J253"/>
  <c r="K253"/>
  <c r="L253"/>
  <c r="M253"/>
  <c r="N253"/>
  <c r="O253"/>
  <c r="P253"/>
  <c r="Q253"/>
  <c r="J254"/>
  <c r="K254"/>
  <c r="L254"/>
  <c r="M254"/>
  <c r="N254"/>
  <c r="O254"/>
  <c r="P254"/>
  <c r="Q254"/>
  <c r="J255"/>
  <c r="K255"/>
  <c r="L255"/>
  <c r="M255"/>
  <c r="N255"/>
  <c r="O255"/>
  <c r="P255"/>
  <c r="Q255"/>
  <c r="J256"/>
  <c r="K256"/>
  <c r="L256"/>
  <c r="M256"/>
  <c r="N256"/>
  <c r="O256"/>
  <c r="P256"/>
  <c r="Q256"/>
  <c r="J257"/>
  <c r="K257"/>
  <c r="L257"/>
  <c r="M257"/>
  <c r="N257"/>
  <c r="O257"/>
  <c r="P257"/>
  <c r="Q257"/>
  <c r="J258"/>
  <c r="K258"/>
  <c r="L258"/>
  <c r="M258"/>
  <c r="N258"/>
  <c r="O258"/>
  <c r="P258"/>
  <c r="Q258"/>
  <c r="J259"/>
  <c r="K259"/>
  <c r="L259"/>
  <c r="M259"/>
  <c r="N259"/>
  <c r="O259"/>
  <c r="P259"/>
  <c r="Q259"/>
  <c r="J260"/>
  <c r="K260"/>
  <c r="L260"/>
  <c r="M260"/>
  <c r="N260"/>
  <c r="O260"/>
  <c r="P260"/>
  <c r="Q260"/>
  <c r="J261"/>
  <c r="K261"/>
  <c r="L261"/>
  <c r="M261"/>
  <c r="N261"/>
  <c r="O261"/>
  <c r="P261"/>
  <c r="Q261"/>
  <c r="J262"/>
  <c r="K262"/>
  <c r="L262"/>
  <c r="M262"/>
  <c r="N262"/>
  <c r="O262"/>
  <c r="P262"/>
  <c r="Q262"/>
  <c r="J263"/>
  <c r="K263"/>
  <c r="L263"/>
  <c r="M263"/>
  <c r="N263"/>
  <c r="O263"/>
  <c r="P263"/>
  <c r="Q263"/>
  <c r="J264"/>
  <c r="K264"/>
  <c r="L264"/>
  <c r="M264"/>
  <c r="N264"/>
  <c r="O264"/>
  <c r="P264"/>
  <c r="Q264"/>
  <c r="J265"/>
  <c r="K265"/>
  <c r="L265"/>
  <c r="M265"/>
  <c r="N265"/>
  <c r="O265"/>
  <c r="P265"/>
  <c r="Q265"/>
  <c r="J266"/>
  <c r="K266"/>
  <c r="L266"/>
  <c r="M266"/>
  <c r="N266"/>
  <c r="O266"/>
  <c r="P266"/>
  <c r="Q266"/>
  <c r="J267"/>
  <c r="K267"/>
  <c r="L267"/>
  <c r="M267"/>
  <c r="N267"/>
  <c r="O267"/>
  <c r="P267"/>
  <c r="Q267"/>
  <c r="J268"/>
  <c r="K268"/>
  <c r="L268"/>
  <c r="M268"/>
  <c r="N268"/>
  <c r="O268"/>
  <c r="P268"/>
  <c r="Q268"/>
  <c r="J269"/>
  <c r="K269"/>
  <c r="L269"/>
  <c r="M269"/>
  <c r="N269"/>
  <c r="O269"/>
  <c r="P269"/>
  <c r="Q269"/>
  <c r="J270"/>
  <c r="K270"/>
  <c r="L270"/>
  <c r="M270"/>
  <c r="N270"/>
  <c r="O270"/>
  <c r="P270"/>
  <c r="Q270"/>
  <c r="J271"/>
  <c r="K271"/>
  <c r="L271"/>
  <c r="M271"/>
  <c r="N271"/>
  <c r="O271"/>
  <c r="P271"/>
  <c r="Q271"/>
  <c r="J272"/>
  <c r="K272"/>
  <c r="L272"/>
  <c r="M272"/>
  <c r="N272"/>
  <c r="O272"/>
  <c r="P272"/>
  <c r="Q272"/>
  <c r="J273"/>
  <c r="K273"/>
  <c r="L273"/>
  <c r="M273"/>
  <c r="N273"/>
  <c r="O273"/>
  <c r="P273"/>
  <c r="Q273"/>
  <c r="J274"/>
  <c r="K274"/>
  <c r="L274"/>
  <c r="M274"/>
  <c r="N274"/>
  <c r="O274"/>
  <c r="P274"/>
  <c r="Q274"/>
  <c r="J275"/>
  <c r="K275"/>
  <c r="L275"/>
  <c r="M275"/>
  <c r="N275"/>
  <c r="O275"/>
  <c r="P275"/>
  <c r="Q275"/>
  <c r="J276"/>
  <c r="K276"/>
  <c r="L276"/>
  <c r="M276"/>
  <c r="N276"/>
  <c r="O276"/>
  <c r="P276"/>
  <c r="Q276"/>
  <c r="J277"/>
  <c r="K277"/>
  <c r="L277"/>
  <c r="M277"/>
  <c r="N277"/>
  <c r="O277"/>
  <c r="P277"/>
  <c r="Q277"/>
  <c r="J278"/>
  <c r="K278"/>
  <c r="L278"/>
  <c r="M278"/>
  <c r="N278"/>
  <c r="O278"/>
  <c r="P278"/>
  <c r="Q278"/>
  <c r="J279"/>
  <c r="K279"/>
  <c r="L279"/>
  <c r="M279"/>
  <c r="N279"/>
  <c r="O279"/>
  <c r="P279"/>
  <c r="Q279"/>
  <c r="J280"/>
  <c r="K280"/>
  <c r="L280"/>
  <c r="M280"/>
  <c r="N280"/>
  <c r="O280"/>
  <c r="P280"/>
  <c r="Q280"/>
  <c r="J281"/>
  <c r="K281"/>
  <c r="L281"/>
  <c r="M281"/>
  <c r="N281"/>
  <c r="O281"/>
  <c r="P281"/>
  <c r="Q281"/>
  <c r="J282"/>
  <c r="K282"/>
  <c r="L282"/>
  <c r="M282"/>
  <c r="N282"/>
  <c r="O282"/>
  <c r="P282"/>
  <c r="Q282"/>
  <c r="J283"/>
  <c r="K283"/>
  <c r="L283"/>
  <c r="M283"/>
  <c r="N283"/>
  <c r="O283"/>
  <c r="P283"/>
  <c r="Q283"/>
  <c r="J284"/>
  <c r="K284"/>
  <c r="L284"/>
  <c r="M284"/>
  <c r="N284"/>
  <c r="O284"/>
  <c r="P284"/>
  <c r="Q284"/>
  <c r="J285"/>
  <c r="K285"/>
  <c r="L285"/>
  <c r="M285"/>
  <c r="N285"/>
  <c r="O285"/>
  <c r="P285"/>
  <c r="Q285"/>
  <c r="J286"/>
  <c r="K286"/>
  <c r="L286"/>
  <c r="M286"/>
  <c r="N286"/>
  <c r="O286"/>
  <c r="P286"/>
  <c r="Q286"/>
  <c r="J287"/>
  <c r="K287"/>
  <c r="L287"/>
  <c r="M287"/>
  <c r="N287"/>
  <c r="O287"/>
  <c r="P287"/>
  <c r="Q287"/>
  <c r="J288"/>
  <c r="K288"/>
  <c r="L288"/>
  <c r="M288"/>
  <c r="N288"/>
  <c r="O288"/>
  <c r="P288"/>
  <c r="Q288"/>
  <c r="J289"/>
  <c r="K289"/>
  <c r="L289"/>
  <c r="M289"/>
  <c r="N289"/>
  <c r="O289"/>
  <c r="P289"/>
  <c r="Q289"/>
  <c r="J290"/>
  <c r="K290"/>
  <c r="L290"/>
  <c r="M290"/>
  <c r="N290"/>
  <c r="O290"/>
  <c r="P290"/>
  <c r="Q290"/>
  <c r="J291"/>
  <c r="K291"/>
  <c r="L291"/>
  <c r="M291"/>
  <c r="N291"/>
  <c r="O291"/>
  <c r="P291"/>
  <c r="Q291"/>
  <c r="J292"/>
  <c r="K292"/>
  <c r="L292"/>
  <c r="M292"/>
  <c r="N292"/>
  <c r="O292"/>
  <c r="P292"/>
  <c r="Q292"/>
  <c r="J293"/>
  <c r="K293"/>
  <c r="L293"/>
  <c r="M293"/>
  <c r="N293"/>
  <c r="O293"/>
  <c r="P293"/>
  <c r="Q293"/>
  <c r="J294"/>
  <c r="K294"/>
  <c r="L294"/>
  <c r="M294"/>
  <c r="N294"/>
  <c r="O294"/>
  <c r="P294"/>
  <c r="Q294"/>
  <c r="J295"/>
  <c r="K295"/>
  <c r="L295"/>
  <c r="M295"/>
  <c r="N295"/>
  <c r="O295"/>
  <c r="P295"/>
  <c r="Q295"/>
  <c r="J296"/>
  <c r="K296"/>
  <c r="L296"/>
  <c r="M296"/>
  <c r="N296"/>
  <c r="O296"/>
  <c r="P296"/>
  <c r="Q296"/>
  <c r="J297"/>
  <c r="K297"/>
  <c r="L297"/>
  <c r="M297"/>
  <c r="N297"/>
  <c r="O297"/>
  <c r="P297"/>
  <c r="Q297"/>
  <c r="J298"/>
  <c r="K298"/>
  <c r="L298"/>
  <c r="M298"/>
  <c r="N298"/>
  <c r="O298"/>
  <c r="P298"/>
  <c r="Q298"/>
  <c r="J299"/>
  <c r="K299"/>
  <c r="L299"/>
  <c r="M299"/>
  <c r="N299"/>
  <c r="O299"/>
  <c r="P299"/>
  <c r="Q299"/>
  <c r="J300"/>
  <c r="K300"/>
  <c r="L300"/>
  <c r="M300"/>
  <c r="N300"/>
  <c r="O300"/>
  <c r="P300"/>
  <c r="Q300"/>
  <c r="J301"/>
  <c r="K301"/>
  <c r="L301"/>
  <c r="M301"/>
  <c r="N301"/>
  <c r="O301"/>
  <c r="P301"/>
  <c r="Q301"/>
  <c r="J302"/>
  <c r="K302"/>
  <c r="L302"/>
  <c r="M302"/>
  <c r="N302"/>
  <c r="O302"/>
  <c r="P302"/>
  <c r="Q302"/>
  <c r="J303"/>
  <c r="K303"/>
  <c r="L303"/>
  <c r="M303"/>
  <c r="N303"/>
  <c r="O303"/>
  <c r="P303"/>
  <c r="Q303"/>
  <c r="J304"/>
  <c r="K304"/>
  <c r="L304"/>
  <c r="M304"/>
  <c r="N304"/>
  <c r="O304"/>
  <c r="P304"/>
  <c r="Q304"/>
  <c r="J305"/>
  <c r="K305"/>
  <c r="L305"/>
  <c r="M305"/>
  <c r="N305"/>
  <c r="O305"/>
  <c r="P305"/>
  <c r="Q305"/>
  <c r="J306"/>
  <c r="K306"/>
  <c r="L306"/>
  <c r="M306"/>
  <c r="N306"/>
  <c r="O306"/>
  <c r="P306"/>
  <c r="Q306"/>
  <c r="J307"/>
  <c r="K307"/>
  <c r="L307"/>
  <c r="M307"/>
  <c r="N307"/>
  <c r="O307"/>
  <c r="P307"/>
  <c r="Q307"/>
  <c r="J308"/>
  <c r="K308"/>
  <c r="L308"/>
  <c r="M308"/>
  <c r="N308"/>
  <c r="O308"/>
  <c r="P308"/>
  <c r="Q308"/>
  <c r="J309"/>
  <c r="K309"/>
  <c r="L309"/>
  <c r="M309"/>
  <c r="N309"/>
  <c r="O309"/>
  <c r="P309"/>
  <c r="Q309"/>
  <c r="J310"/>
  <c r="K310"/>
  <c r="L310"/>
  <c r="M310"/>
  <c r="N310"/>
  <c r="O310"/>
  <c r="P310"/>
  <c r="Q310"/>
  <c r="J311"/>
  <c r="K311"/>
  <c r="L311"/>
  <c r="M311"/>
  <c r="N311"/>
  <c r="O311"/>
  <c r="P311"/>
  <c r="Q311"/>
  <c r="J312"/>
  <c r="K312"/>
  <c r="L312"/>
  <c r="M312"/>
  <c r="N312"/>
  <c r="O312"/>
  <c r="P312"/>
  <c r="Q312"/>
  <c r="J313"/>
  <c r="K313"/>
  <c r="L313"/>
  <c r="M313"/>
  <c r="N313"/>
  <c r="O313"/>
  <c r="P313"/>
  <c r="Q313"/>
  <c r="J314"/>
  <c r="K314"/>
  <c r="L314"/>
  <c r="M314"/>
  <c r="N314"/>
  <c r="O314"/>
  <c r="P314"/>
  <c r="Q314"/>
  <c r="J315"/>
  <c r="K315"/>
  <c r="L315"/>
  <c r="M315"/>
  <c r="N315"/>
  <c r="O315"/>
  <c r="P315"/>
  <c r="Q315"/>
  <c r="J316"/>
  <c r="K316"/>
  <c r="L316"/>
  <c r="M316"/>
  <c r="N316"/>
  <c r="O316"/>
  <c r="P316"/>
  <c r="Q316"/>
  <c r="J317"/>
  <c r="K317"/>
  <c r="L317"/>
  <c r="M317"/>
  <c r="N317"/>
  <c r="O317"/>
  <c r="P317"/>
  <c r="Q317"/>
  <c r="J318"/>
  <c r="K318"/>
  <c r="L318"/>
  <c r="M318"/>
  <c r="N318"/>
  <c r="O318"/>
  <c r="P318"/>
  <c r="Q318"/>
  <c r="J319"/>
  <c r="K319"/>
  <c r="L319"/>
  <c r="M319"/>
  <c r="N319"/>
  <c r="O319"/>
  <c r="P319"/>
  <c r="Q319"/>
  <c r="J320"/>
  <c r="K320"/>
  <c r="L320"/>
  <c r="M320"/>
  <c r="N320"/>
  <c r="O320"/>
  <c r="P320"/>
  <c r="Q320"/>
  <c r="J321"/>
  <c r="K321"/>
  <c r="L321"/>
  <c r="M321"/>
  <c r="N321"/>
  <c r="O321"/>
  <c r="P321"/>
  <c r="Q321"/>
  <c r="J322"/>
  <c r="K322"/>
  <c r="L322"/>
  <c r="M322"/>
  <c r="N322"/>
  <c r="O322"/>
  <c r="P322"/>
  <c r="Q322"/>
  <c r="J323"/>
  <c r="K323"/>
  <c r="L323"/>
  <c r="M323"/>
  <c r="N323"/>
  <c r="O323"/>
  <c r="P323"/>
  <c r="Q323"/>
  <c r="J324"/>
  <c r="K324"/>
  <c r="L324"/>
  <c r="M324"/>
  <c r="N324"/>
  <c r="O324"/>
  <c r="P324"/>
  <c r="Q324"/>
  <c r="J325"/>
  <c r="K325"/>
  <c r="L325"/>
  <c r="M325"/>
  <c r="N325"/>
  <c r="O325"/>
  <c r="P325"/>
  <c r="Q325"/>
  <c r="J326"/>
  <c r="K326"/>
  <c r="L326"/>
  <c r="M326"/>
  <c r="N326"/>
  <c r="O326"/>
  <c r="P326"/>
  <c r="Q326"/>
  <c r="J327"/>
  <c r="K327"/>
  <c r="L327"/>
  <c r="M327"/>
  <c r="N327"/>
  <c r="O327"/>
  <c r="P327"/>
  <c r="Q327"/>
  <c r="J328"/>
  <c r="K328"/>
  <c r="L328"/>
  <c r="M328"/>
  <c r="N328"/>
  <c r="O328"/>
  <c r="P328"/>
  <c r="Q328"/>
  <c r="J329"/>
  <c r="K329"/>
  <c r="L329"/>
  <c r="M329"/>
  <c r="N329"/>
  <c r="O329"/>
  <c r="P329"/>
  <c r="Q329"/>
  <c r="J330"/>
  <c r="K330"/>
  <c r="L330"/>
  <c r="M330"/>
  <c r="N330"/>
  <c r="O330"/>
  <c r="P330"/>
  <c r="Q330"/>
  <c r="J331"/>
  <c r="K331"/>
  <c r="L331"/>
  <c r="M331"/>
  <c r="N331"/>
  <c r="O331"/>
  <c r="P331"/>
  <c r="Q331"/>
  <c r="J332"/>
  <c r="K332"/>
  <c r="L332"/>
  <c r="M332"/>
  <c r="N332"/>
  <c r="O332"/>
  <c r="P332"/>
  <c r="Q332"/>
  <c r="J333"/>
  <c r="K333"/>
  <c r="L333"/>
  <c r="M333"/>
  <c r="N333"/>
  <c r="O333"/>
  <c r="P333"/>
  <c r="Q333"/>
  <c r="J334"/>
  <c r="K334"/>
  <c r="L334"/>
  <c r="M334"/>
  <c r="N334"/>
  <c r="O334"/>
  <c r="P334"/>
  <c r="Q334"/>
  <c r="J335"/>
  <c r="K335"/>
  <c r="L335"/>
  <c r="M335"/>
  <c r="N335"/>
  <c r="O335"/>
  <c r="P335"/>
  <c r="Q335"/>
  <c r="J336"/>
  <c r="K336"/>
  <c r="L336"/>
  <c r="M336"/>
  <c r="N336"/>
  <c r="O336"/>
  <c r="P336"/>
  <c r="Q336"/>
  <c r="J337"/>
  <c r="K337"/>
  <c r="L337"/>
  <c r="M337"/>
  <c r="N337"/>
  <c r="O337"/>
  <c r="P337"/>
  <c r="Q337"/>
  <c r="J338"/>
  <c r="K338"/>
  <c r="L338"/>
  <c r="M338"/>
  <c r="N338"/>
  <c r="O338"/>
  <c r="P338"/>
  <c r="Q338"/>
  <c r="J339"/>
  <c r="K339"/>
  <c r="L339"/>
  <c r="M339"/>
  <c r="N339"/>
  <c r="O339"/>
  <c r="P339"/>
  <c r="Q339"/>
  <c r="J340"/>
  <c r="K340"/>
  <c r="L340"/>
  <c r="M340"/>
  <c r="N340"/>
  <c r="O340"/>
  <c r="P340"/>
  <c r="Q340"/>
  <c r="J341"/>
  <c r="K341"/>
  <c r="L341"/>
  <c r="M341"/>
  <c r="N341"/>
  <c r="O341"/>
  <c r="P341"/>
  <c r="Q341"/>
  <c r="J342"/>
  <c r="K342"/>
  <c r="L342"/>
  <c r="M342"/>
  <c r="N342"/>
  <c r="O342"/>
  <c r="P342"/>
  <c r="Q342"/>
  <c r="J343"/>
  <c r="K343"/>
  <c r="L343"/>
  <c r="M343"/>
  <c r="N343"/>
  <c r="O343"/>
  <c r="P343"/>
  <c r="Q343"/>
  <c r="J344"/>
  <c r="K344"/>
  <c r="L344"/>
  <c r="M344"/>
  <c r="N344"/>
  <c r="O344"/>
  <c r="P344"/>
  <c r="Q344"/>
  <c r="J345"/>
  <c r="K345"/>
  <c r="L345"/>
  <c r="M345"/>
  <c r="N345"/>
  <c r="O345"/>
  <c r="P345"/>
  <c r="Q345"/>
  <c r="J346"/>
  <c r="K346"/>
  <c r="L346"/>
  <c r="M346"/>
  <c r="N346"/>
  <c r="O346"/>
  <c r="P346"/>
  <c r="Q346"/>
  <c r="J347"/>
  <c r="K347"/>
  <c r="L347"/>
  <c r="M347"/>
  <c r="N347"/>
  <c r="O347"/>
  <c r="P347"/>
  <c r="Q347"/>
  <c r="J348"/>
  <c r="K348"/>
  <c r="L348"/>
  <c r="M348"/>
  <c r="N348"/>
  <c r="O348"/>
  <c r="P348"/>
  <c r="Q348"/>
  <c r="J349"/>
  <c r="K349"/>
  <c r="L349"/>
  <c r="M349"/>
  <c r="N349"/>
  <c r="O349"/>
  <c r="P349"/>
  <c r="Q349"/>
  <c r="J350"/>
  <c r="K350"/>
  <c r="L350"/>
  <c r="M350"/>
  <c r="N350"/>
  <c r="O350"/>
  <c r="P350"/>
  <c r="Q350"/>
  <c r="J351"/>
  <c r="K351"/>
  <c r="L351"/>
  <c r="M351"/>
  <c r="N351"/>
  <c r="O351"/>
  <c r="P351"/>
  <c r="Q351"/>
  <c r="J352"/>
  <c r="K352"/>
  <c r="L352"/>
  <c r="M352"/>
  <c r="N352"/>
  <c r="O352"/>
  <c r="P352"/>
  <c r="Q352"/>
  <c r="J353"/>
  <c r="K353"/>
  <c r="L353"/>
  <c r="M353"/>
  <c r="N353"/>
  <c r="O353"/>
  <c r="P353"/>
  <c r="Q353"/>
  <c r="J354"/>
  <c r="K354"/>
  <c r="L354"/>
  <c r="M354"/>
  <c r="N354"/>
  <c r="O354"/>
  <c r="P354"/>
  <c r="Q354"/>
  <c r="J355"/>
  <c r="K355"/>
  <c r="L355"/>
  <c r="M355"/>
  <c r="N355"/>
  <c r="O355"/>
  <c r="P355"/>
  <c r="Q355"/>
  <c r="J356"/>
  <c r="K356"/>
  <c r="L356"/>
  <c r="M356"/>
  <c r="N356"/>
  <c r="O356"/>
  <c r="P356"/>
  <c r="Q356"/>
  <c r="J357"/>
  <c r="K357"/>
  <c r="L357"/>
  <c r="M357"/>
  <c r="N357"/>
  <c r="O357"/>
  <c r="P357"/>
  <c r="Q357"/>
  <c r="J358"/>
  <c r="K358"/>
  <c r="L358"/>
  <c r="M358"/>
  <c r="N358"/>
  <c r="O358"/>
  <c r="P358"/>
  <c r="Q358"/>
  <c r="J359"/>
  <c r="K359"/>
  <c r="L359"/>
  <c r="M359"/>
  <c r="N359"/>
  <c r="O359"/>
  <c r="P359"/>
  <c r="Q359"/>
  <c r="J360"/>
  <c r="K360"/>
  <c r="L360"/>
  <c r="M360"/>
  <c r="N360"/>
  <c r="O360"/>
  <c r="P360"/>
  <c r="Q360"/>
  <c r="J361"/>
  <c r="K361"/>
  <c r="L361"/>
  <c r="M361"/>
  <c r="N361"/>
  <c r="O361"/>
  <c r="P361"/>
  <c r="Q361"/>
  <c r="J362"/>
  <c r="K362"/>
  <c r="L362"/>
  <c r="M362"/>
  <c r="N362"/>
  <c r="O362"/>
  <c r="P362"/>
  <c r="Q362"/>
  <c r="J363"/>
  <c r="K363"/>
  <c r="L363"/>
  <c r="M363"/>
  <c r="N363"/>
  <c r="O363"/>
  <c r="P363"/>
  <c r="Q363"/>
  <c r="J364"/>
  <c r="K364"/>
  <c r="L364"/>
  <c r="M364"/>
  <c r="N364"/>
  <c r="O364"/>
  <c r="P364"/>
  <c r="Q364"/>
  <c r="J365"/>
  <c r="K365"/>
  <c r="L365"/>
  <c r="M365"/>
  <c r="N365"/>
  <c r="O365"/>
  <c r="P365"/>
  <c r="Q365"/>
  <c r="J366"/>
  <c r="K366"/>
  <c r="L366"/>
  <c r="M366"/>
  <c r="N366"/>
  <c r="O366"/>
  <c r="P366"/>
  <c r="Q366"/>
  <c r="J367"/>
  <c r="K367"/>
  <c r="L367"/>
  <c r="M367"/>
  <c r="N367"/>
  <c r="O367"/>
  <c r="P367"/>
  <c r="Q367"/>
  <c r="J368"/>
  <c r="K368"/>
  <c r="L368"/>
  <c r="M368"/>
  <c r="N368"/>
  <c r="O368"/>
  <c r="P368"/>
  <c r="Q368"/>
  <c r="J369"/>
  <c r="K369"/>
  <c r="L369"/>
  <c r="M369"/>
  <c r="N369"/>
  <c r="O369"/>
  <c r="P369"/>
  <c r="Q369"/>
  <c r="J370"/>
  <c r="K370"/>
  <c r="L370"/>
  <c r="M370"/>
  <c r="N370"/>
  <c r="O370"/>
  <c r="P370"/>
  <c r="Q370"/>
  <c r="J371"/>
  <c r="K371"/>
  <c r="L371"/>
  <c r="M371"/>
  <c r="N371"/>
  <c r="O371"/>
  <c r="P371"/>
  <c r="Q371"/>
  <c r="J372"/>
  <c r="K372"/>
  <c r="L372"/>
  <c r="M372"/>
  <c r="N372"/>
  <c r="O372"/>
  <c r="P372"/>
  <c r="Q372"/>
  <c r="J373"/>
  <c r="K373"/>
  <c r="L373"/>
  <c r="M373"/>
  <c r="N373"/>
  <c r="O373"/>
  <c r="P373"/>
  <c r="Q373"/>
  <c r="J374"/>
  <c r="K374"/>
  <c r="L374"/>
  <c r="M374"/>
  <c r="N374"/>
  <c r="O374"/>
  <c r="P374"/>
  <c r="Q374"/>
  <c r="J375"/>
  <c r="K375"/>
  <c r="L375"/>
  <c r="M375"/>
  <c r="N375"/>
  <c r="O375"/>
  <c r="P375"/>
  <c r="Q375"/>
  <c r="J376"/>
  <c r="K376"/>
  <c r="L376"/>
  <c r="M376"/>
  <c r="N376"/>
  <c r="O376"/>
  <c r="P376"/>
  <c r="Q376"/>
  <c r="J377"/>
  <c r="K377"/>
  <c r="L377"/>
  <c r="M377"/>
  <c r="N377"/>
  <c r="O377"/>
  <c r="P377"/>
  <c r="Q377"/>
  <c r="J378"/>
  <c r="K378"/>
  <c r="L378"/>
  <c r="M378"/>
  <c r="N378"/>
  <c r="O378"/>
  <c r="P378"/>
  <c r="Q378"/>
  <c r="J379"/>
  <c r="K379"/>
  <c r="L379"/>
  <c r="M379"/>
  <c r="N379"/>
  <c r="O379"/>
  <c r="P379"/>
  <c r="Q379"/>
  <c r="J380"/>
  <c r="K380"/>
  <c r="L380"/>
  <c r="M380"/>
  <c r="N380"/>
  <c r="O380"/>
  <c r="P380"/>
  <c r="Q380"/>
  <c r="J381"/>
  <c r="K381"/>
  <c r="L381"/>
  <c r="M381"/>
  <c r="N381"/>
  <c r="O381"/>
  <c r="P381"/>
  <c r="Q381"/>
  <c r="J382"/>
  <c r="K382"/>
  <c r="L382"/>
  <c r="M382"/>
  <c r="N382"/>
  <c r="O382"/>
  <c r="P382"/>
  <c r="Q382"/>
  <c r="J383"/>
  <c r="K383"/>
  <c r="L383"/>
  <c r="M383"/>
  <c r="N383"/>
  <c r="O383"/>
  <c r="P383"/>
  <c r="Q383"/>
  <c r="J384"/>
  <c r="K384"/>
  <c r="L384"/>
  <c r="M384"/>
  <c r="N384"/>
  <c r="O384"/>
  <c r="P384"/>
  <c r="Q384"/>
  <c r="J385"/>
  <c r="K385"/>
  <c r="L385"/>
  <c r="M385"/>
  <c r="N385"/>
  <c r="O385"/>
  <c r="P385"/>
  <c r="Q385"/>
  <c r="J386"/>
  <c r="K386"/>
  <c r="L386"/>
  <c r="M386"/>
  <c r="N386"/>
  <c r="O386"/>
  <c r="P386"/>
  <c r="Q386"/>
  <c r="J387"/>
  <c r="K387"/>
  <c r="L387"/>
  <c r="M387"/>
  <c r="N387"/>
  <c r="O387"/>
  <c r="P387"/>
  <c r="Q387"/>
  <c r="J388"/>
  <c r="K388"/>
  <c r="L388"/>
  <c r="M388"/>
  <c r="N388"/>
  <c r="O388"/>
  <c r="P388"/>
  <c r="Q388"/>
  <c r="J389"/>
  <c r="K389"/>
  <c r="L389"/>
  <c r="M389"/>
  <c r="N389"/>
  <c r="O389"/>
  <c r="P389"/>
  <c r="Q389"/>
  <c r="J390"/>
  <c r="K390"/>
  <c r="L390"/>
  <c r="M390"/>
  <c r="N390"/>
  <c r="O390"/>
  <c r="P390"/>
  <c r="Q390"/>
  <c r="J391"/>
  <c r="K391"/>
  <c r="L391"/>
  <c r="M391"/>
  <c r="N391"/>
  <c r="O391"/>
  <c r="P391"/>
  <c r="Q391"/>
  <c r="J392"/>
  <c r="K392"/>
  <c r="L392"/>
  <c r="M392"/>
  <c r="N392"/>
  <c r="O392"/>
  <c r="P392"/>
  <c r="Q392"/>
  <c r="J393"/>
  <c r="K393"/>
  <c r="L393"/>
  <c r="M393"/>
  <c r="N393"/>
  <c r="O393"/>
  <c r="P393"/>
  <c r="Q393"/>
  <c r="J394"/>
  <c r="K394"/>
  <c r="L394"/>
  <c r="M394"/>
  <c r="N394"/>
  <c r="O394"/>
  <c r="P394"/>
  <c r="Q394"/>
  <c r="J395"/>
  <c r="K395"/>
  <c r="L395"/>
  <c r="M395"/>
  <c r="N395"/>
  <c r="O395"/>
  <c r="P395"/>
  <c r="Q395"/>
  <c r="J396"/>
  <c r="K396"/>
  <c r="L396"/>
  <c r="M396"/>
  <c r="N396"/>
  <c r="O396"/>
  <c r="P396"/>
  <c r="Q396"/>
  <c r="J397"/>
  <c r="K397"/>
  <c r="L397"/>
  <c r="M397"/>
  <c r="N397"/>
  <c r="O397"/>
  <c r="P397"/>
  <c r="Q397"/>
  <c r="J398"/>
  <c r="K398"/>
  <c r="L398"/>
  <c r="M398"/>
  <c r="N398"/>
  <c r="O398"/>
  <c r="P398"/>
  <c r="Q398"/>
  <c r="J399"/>
  <c r="K399"/>
  <c r="L399"/>
  <c r="M399"/>
  <c r="N399"/>
  <c r="O399"/>
  <c r="P399"/>
  <c r="Q399"/>
  <c r="J400"/>
  <c r="K400"/>
  <c r="L400"/>
  <c r="M400"/>
  <c r="N400"/>
  <c r="O400"/>
  <c r="P400"/>
  <c r="Q400"/>
  <c r="J401"/>
  <c r="K401"/>
  <c r="L401"/>
  <c r="M401"/>
  <c r="N401"/>
  <c r="O401"/>
  <c r="P401"/>
  <c r="Q401"/>
  <c r="J402"/>
  <c r="K402"/>
  <c r="L402"/>
  <c r="M402"/>
  <c r="N402"/>
  <c r="O402"/>
  <c r="P402"/>
  <c r="Q402"/>
  <c r="J403"/>
  <c r="K403"/>
  <c r="L403"/>
  <c r="M403"/>
  <c r="N403"/>
  <c r="O403"/>
  <c r="P403"/>
  <c r="Q403"/>
  <c r="J404"/>
  <c r="K404"/>
  <c r="L404"/>
  <c r="M404"/>
  <c r="N404"/>
  <c r="O404"/>
  <c r="P404"/>
  <c r="Q404"/>
  <c r="J405"/>
  <c r="K405"/>
  <c r="L405"/>
  <c r="M405"/>
  <c r="N405"/>
  <c r="O405"/>
  <c r="P405"/>
  <c r="Q405"/>
  <c r="J406"/>
  <c r="K406"/>
  <c r="L406"/>
  <c r="M406"/>
  <c r="N406"/>
  <c r="O406"/>
  <c r="P406"/>
  <c r="Q406"/>
  <c r="J407"/>
  <c r="K407"/>
  <c r="L407"/>
  <c r="M407"/>
  <c r="N407"/>
  <c r="O407"/>
  <c r="P407"/>
  <c r="Q407"/>
  <c r="J408"/>
  <c r="K408"/>
  <c r="L408"/>
  <c r="M408"/>
  <c r="N408"/>
  <c r="O408"/>
  <c r="P408"/>
  <c r="Q408"/>
  <c r="J409"/>
  <c r="K409"/>
  <c r="L409"/>
  <c r="M409"/>
  <c r="N409"/>
  <c r="O409"/>
  <c r="P409"/>
  <c r="Q409"/>
  <c r="Q410"/>
  <c r="P410"/>
  <c r="O410"/>
  <c r="N410"/>
  <c r="M410"/>
  <c r="L410"/>
  <c r="K410"/>
  <c r="J410"/>
  <c r="I410"/>
  <c r="H410"/>
  <c r="G410"/>
  <c r="F410"/>
  <c r="E410"/>
  <c r="D410"/>
  <c r="C410"/>
  <c r="B410"/>
  <c r="K2"/>
  <c r="O2" s="1"/>
  <c r="Q2"/>
  <c r="P2"/>
  <c r="N2"/>
  <c r="M2"/>
  <c r="L2"/>
  <c r="Q18"/>
  <c r="P18"/>
  <c r="O18"/>
  <c r="N18"/>
  <c r="M18"/>
  <c r="L18"/>
  <c r="K18"/>
  <c r="J18"/>
  <c r="Q17"/>
  <c r="P17"/>
  <c r="O17"/>
  <c r="N17"/>
  <c r="M17"/>
  <c r="L17"/>
  <c r="K17"/>
  <c r="J17"/>
  <c r="Q16"/>
  <c r="P16"/>
  <c r="O16"/>
  <c r="N16"/>
  <c r="M16"/>
  <c r="L16"/>
  <c r="K16"/>
  <c r="J16"/>
  <c r="Q15"/>
  <c r="P15"/>
  <c r="O15"/>
  <c r="N15"/>
  <c r="M15"/>
  <c r="L15"/>
  <c r="K15"/>
  <c r="J15"/>
  <c r="Q14"/>
  <c r="P14"/>
  <c r="O14"/>
  <c r="N14"/>
  <c r="M14"/>
  <c r="L14"/>
  <c r="K14"/>
  <c r="J14"/>
  <c r="Q13"/>
  <c r="P13"/>
  <c r="O13"/>
  <c r="N13"/>
  <c r="M13"/>
  <c r="L13"/>
  <c r="K13"/>
  <c r="J13"/>
  <c r="Q12"/>
  <c r="P12"/>
  <c r="O12"/>
  <c r="N12"/>
  <c r="M12"/>
  <c r="L12"/>
  <c r="K12"/>
  <c r="J12"/>
  <c r="Q11"/>
  <c r="P11"/>
  <c r="O11"/>
  <c r="N11"/>
  <c r="M11"/>
  <c r="L11"/>
  <c r="K11"/>
  <c r="J11"/>
  <c r="Q10"/>
  <c r="P10"/>
  <c r="O10"/>
  <c r="N10"/>
  <c r="M10"/>
  <c r="L10"/>
  <c r="K10"/>
  <c r="J10"/>
  <c r="Q9"/>
  <c r="P9"/>
  <c r="O9"/>
  <c r="N9"/>
  <c r="M9"/>
  <c r="L9"/>
  <c r="K9"/>
  <c r="J9"/>
  <c r="Q8"/>
  <c r="P8"/>
  <c r="O8"/>
  <c r="N8"/>
  <c r="M8"/>
  <c r="L8"/>
  <c r="K8"/>
  <c r="J8"/>
  <c r="Q7"/>
  <c r="P7"/>
  <c r="O7"/>
  <c r="N7"/>
  <c r="M7"/>
  <c r="L7"/>
  <c r="K7"/>
  <c r="J7"/>
  <c r="I7"/>
  <c r="H7"/>
  <c r="G7"/>
  <c r="F7"/>
  <c r="E7"/>
  <c r="D7"/>
  <c r="C7"/>
  <c r="B7"/>
  <c r="Q6"/>
  <c r="P6"/>
  <c r="O6"/>
  <c r="N6"/>
  <c r="M6"/>
  <c r="L6"/>
  <c r="K6"/>
  <c r="J6"/>
  <c r="I6"/>
  <c r="H6"/>
  <c r="G6"/>
  <c r="F6"/>
  <c r="E6"/>
  <c r="D6"/>
  <c r="C6"/>
  <c r="B6"/>
  <c r="Q5"/>
  <c r="P5"/>
  <c r="O5"/>
  <c r="N5"/>
  <c r="M5"/>
  <c r="L5"/>
  <c r="K5"/>
  <c r="J5"/>
  <c r="I5"/>
  <c r="H5"/>
  <c r="G5"/>
  <c r="F5"/>
  <c r="E5"/>
  <c r="D5"/>
  <c r="C5"/>
  <c r="B5"/>
  <c r="Q4"/>
  <c r="P4"/>
  <c r="O4"/>
  <c r="N4"/>
  <c r="M4"/>
  <c r="L4"/>
  <c r="K4"/>
  <c r="J4"/>
  <c r="I4"/>
  <c r="H4"/>
  <c r="G4"/>
  <c r="F4"/>
  <c r="E4"/>
  <c r="D4"/>
  <c r="C4"/>
  <c r="B4"/>
  <c r="Q3"/>
  <c r="P3"/>
  <c r="O3"/>
  <c r="N3"/>
  <c r="M3"/>
  <c r="L3"/>
  <c r="K3"/>
  <c r="J3"/>
  <c r="I3"/>
  <c r="H3"/>
  <c r="G3"/>
  <c r="F3"/>
  <c r="E3"/>
  <c r="D3"/>
  <c r="C3"/>
  <c r="B3"/>
  <c r="J412"/>
  <c r="K412"/>
  <c r="L412"/>
  <c r="M412"/>
  <c r="N412"/>
  <c r="O412"/>
  <c r="P412"/>
  <c r="Q412"/>
  <c r="K19"/>
  <c r="L19"/>
  <c r="M19"/>
  <c r="N19"/>
  <c r="O19"/>
  <c r="P19"/>
  <c r="Q19"/>
  <c r="J19"/>
</calcChain>
</file>

<file path=xl/sharedStrings.xml><?xml version="1.0" encoding="utf-8"?>
<sst xmlns="http://schemas.openxmlformats.org/spreadsheetml/2006/main" count="21" uniqueCount="17">
  <si>
    <t>Month</t>
  </si>
  <si>
    <t>f &lt;HS</t>
  </si>
  <si>
    <t>f HS</t>
  </si>
  <si>
    <t>f SomeColl</t>
  </si>
  <si>
    <t>f Coll +</t>
  </si>
  <si>
    <t>s &lt;HS</t>
  </si>
  <si>
    <t>s HS</t>
  </si>
  <si>
    <t>s Coll</t>
  </si>
  <si>
    <t>s Coll+</t>
  </si>
  <si>
    <t>_RES1</t>
  </si>
  <si>
    <t>Outflow - 12month moving average</t>
  </si>
  <si>
    <t>Inflow - 12 month moving average</t>
  </si>
  <si>
    <t>&lt;12</t>
  </si>
  <si>
    <t>Description:</t>
  </si>
  <si>
    <t>Source:</t>
  </si>
  <si>
    <t>CPS microdata</t>
  </si>
  <si>
    <t>Education-specific unemployment inflow and outflow rates, calculated using Shimer (2007)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</si>
</sst>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14" fontId="16" fillId="0" borderId="0" xfId="0" applyNumberFormat="1" applyFont="1"/>
    <xf numFmtId="14" fontId="0" fillId="0" borderId="0" xfId="0" applyNumberFormat="1"/>
    <xf numFmtId="0" fontId="16" fillId="0" borderId="0" xfId="0" applyFont="1"/>
    <xf numFmtId="0" fontId="0" fillId="0" borderId="0" xfId="0"/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2" fontId="16" fillId="0" borderId="0" xfId="0" applyNumberFormat="1" applyFont="1" applyAlignment="1">
      <alignment horizontal="center"/>
    </xf>
    <xf numFmtId="0" fontId="0" fillId="0" borderId="0" xfId="0" applyFont="1"/>
    <xf numFmtId="1" fontId="16" fillId="0" borderId="0" xfId="0" applyNumberFormat="1" applyFont="1" applyAlignment="1">
      <alignment horizontal="center"/>
    </xf>
    <xf numFmtId="0" fontId="0" fillId="0" borderId="0" xfId="0"/>
    <xf numFmtId="2" fontId="16" fillId="0" borderId="0" xfId="0" applyNumberFormat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2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2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784695599188481E-2"/>
          <c:y val="0.10906167677954773"/>
          <c:w val="0.95603112211807706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Data!$J$2</c:f>
              <c:strCache>
                <c:ptCount val="1"/>
                <c:pt idx="0">
                  <c:v>&lt;12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0.41317999999999994</c:v>
                </c:pt>
                <c:pt idx="17" formatCode="0.00">
                  <c:v>0.4274075</c:v>
                </c:pt>
                <c:pt idx="18" formatCode="0.00">
                  <c:v>0.43103750000000002</c:v>
                </c:pt>
                <c:pt idx="19" formatCode="0.00">
                  <c:v>0.43608666666666657</c:v>
                </c:pt>
                <c:pt idx="20" formatCode="0.00">
                  <c:v>0.43606583333333332</c:v>
                </c:pt>
                <c:pt idx="21" formatCode="0.00">
                  <c:v>0.44854833333333338</c:v>
                </c:pt>
                <c:pt idx="22" formatCode="0.00">
                  <c:v>0.46019416666666668</c:v>
                </c:pt>
                <c:pt idx="23" formatCode="0.00">
                  <c:v>0.46074833333333332</c:v>
                </c:pt>
                <c:pt idx="24" formatCode="0.00">
                  <c:v>0.48457166666666662</c:v>
                </c:pt>
                <c:pt idx="25" formatCode="0.00">
                  <c:v>0.48517000000000005</c:v>
                </c:pt>
                <c:pt idx="26" formatCode="0.00">
                  <c:v>0.49391249999999998</c:v>
                </c:pt>
                <c:pt idx="27" formatCode="0.00">
                  <c:v>0.50177833333333333</c:v>
                </c:pt>
                <c:pt idx="28" formatCode="0.00">
                  <c:v>0.50724999999999998</c:v>
                </c:pt>
                <c:pt idx="29" formatCode="0.00">
                  <c:v>0.514625</c:v>
                </c:pt>
                <c:pt idx="30" formatCode="0.00">
                  <c:v>0.5245725</c:v>
                </c:pt>
                <c:pt idx="31" formatCode="0.00">
                  <c:v>0.53341166666666673</c:v>
                </c:pt>
                <c:pt idx="32" formatCode="0.00">
                  <c:v>0.54433916666666671</c:v>
                </c:pt>
                <c:pt idx="33" formatCode="0.00">
                  <c:v>0.54368500000000008</c:v>
                </c:pt>
                <c:pt idx="34" formatCode="0.00">
                  <c:v>0.55061499999999997</c:v>
                </c:pt>
                <c:pt idx="35" formatCode="0.00">
                  <c:v>0.5546308333333333</c:v>
                </c:pt>
                <c:pt idx="36" formatCode="0.00">
                  <c:v>0.55027250000000005</c:v>
                </c:pt>
                <c:pt idx="37" formatCode="0.00">
                  <c:v>0.55247083333333336</c:v>
                </c:pt>
                <c:pt idx="38" formatCode="0.00">
                  <c:v>0.5438075</c:v>
                </c:pt>
                <c:pt idx="39" formatCode="0.00">
                  <c:v>0.55457499999999993</c:v>
                </c:pt>
                <c:pt idx="40" formatCode="0.00">
                  <c:v>0.5542999999999999</c:v>
                </c:pt>
                <c:pt idx="41" formatCode="0.00">
                  <c:v>0.54467749999999993</c:v>
                </c:pt>
                <c:pt idx="42" formatCode="0.00">
                  <c:v>0.53766916666666653</c:v>
                </c:pt>
                <c:pt idx="43" formatCode="0.00">
                  <c:v>0.5354216666666668</c:v>
                </c:pt>
                <c:pt idx="44" formatCode="0.00">
                  <c:v>0.53433000000000008</c:v>
                </c:pt>
                <c:pt idx="45" formatCode="0.00">
                  <c:v>0.53282499999999999</c:v>
                </c:pt>
                <c:pt idx="46" formatCode="0.00">
                  <c:v>0.52512416666666673</c:v>
                </c:pt>
                <c:pt idx="47" formatCode="0.00">
                  <c:v>0.51380083333333326</c:v>
                </c:pt>
                <c:pt idx="48" formatCode="0.00">
                  <c:v>0.51916333333333331</c:v>
                </c:pt>
                <c:pt idx="49" formatCode="0.00">
                  <c:v>0.52283916666666663</c:v>
                </c:pt>
                <c:pt idx="50" formatCode="0.00">
                  <c:v>0.51402666666666663</c:v>
                </c:pt>
                <c:pt idx="51" formatCode="0.00">
                  <c:v>0.50224083333333336</c:v>
                </c:pt>
                <c:pt idx="52" formatCode="0.00">
                  <c:v>0.49656249999999996</c:v>
                </c:pt>
                <c:pt idx="53" formatCode="0.00">
                  <c:v>0.48977666666666658</c:v>
                </c:pt>
                <c:pt idx="54" formatCode="0.00">
                  <c:v>0.48599916666666676</c:v>
                </c:pt>
                <c:pt idx="55" formatCode="0.00">
                  <c:v>0.48014083333333341</c:v>
                </c:pt>
                <c:pt idx="56" formatCode="0.00">
                  <c:v>0.46977416666666677</c:v>
                </c:pt>
                <c:pt idx="57" formatCode="0.00">
                  <c:v>0.46977083333333342</c:v>
                </c:pt>
                <c:pt idx="58" formatCode="0.00">
                  <c:v>0.45937500000000003</c:v>
                </c:pt>
                <c:pt idx="59" formatCode="0.00">
                  <c:v>0.45814833333333338</c:v>
                </c:pt>
                <c:pt idx="60" formatCode="0.00">
                  <c:v>0.44190083333333335</c:v>
                </c:pt>
                <c:pt idx="61" formatCode="0.00">
                  <c:v>0.44038499999999997</c:v>
                </c:pt>
                <c:pt idx="62" formatCode="0.00">
                  <c:v>0.4486491666666666</c:v>
                </c:pt>
                <c:pt idx="63" formatCode="0.00">
                  <c:v>0.4366383333333333</c:v>
                </c:pt>
                <c:pt idx="64" formatCode="0.00">
                  <c:v>0.44046416666666666</c:v>
                </c:pt>
                <c:pt idx="65" formatCode="0.00">
                  <c:v>0.44797749999999997</c:v>
                </c:pt>
                <c:pt idx="66" formatCode="0.00">
                  <c:v>0.44367916666666668</c:v>
                </c:pt>
                <c:pt idx="67" formatCode="0.00">
                  <c:v>0.44595000000000001</c:v>
                </c:pt>
                <c:pt idx="68" formatCode="0.00">
                  <c:v>0.44342416666666667</c:v>
                </c:pt>
                <c:pt idx="69" formatCode="0.00">
                  <c:v>0.43975666666666674</c:v>
                </c:pt>
                <c:pt idx="70" formatCode="0.00">
                  <c:v>0.44697083333333337</c:v>
                </c:pt>
                <c:pt idx="71" formatCode="0.00">
                  <c:v>0.45196666666666668</c:v>
                </c:pt>
                <c:pt idx="72" formatCode="0.00">
                  <c:v>0.45798500000000003</c:v>
                </c:pt>
                <c:pt idx="73" formatCode="0.00">
                  <c:v>0.44858583333333329</c:v>
                </c:pt>
                <c:pt idx="74" formatCode="0.00">
                  <c:v>0.44308416666666672</c:v>
                </c:pt>
                <c:pt idx="75" formatCode="0.00">
                  <c:v>0.43829166666666669</c:v>
                </c:pt>
                <c:pt idx="76" formatCode="0.00">
                  <c:v>0.42770166666666659</c:v>
                </c:pt>
                <c:pt idx="77" formatCode="0.00">
                  <c:v>0.41565000000000002</c:v>
                </c:pt>
                <c:pt idx="78" formatCode="0.00">
                  <c:v>0.41428833333333337</c:v>
                </c:pt>
                <c:pt idx="79" formatCode="0.00">
                  <c:v>0.39791333333333334</c:v>
                </c:pt>
                <c:pt idx="80" formatCode="0.00">
                  <c:v>0.3963666666666667</c:v>
                </c:pt>
                <c:pt idx="81" formatCode="0.00">
                  <c:v>0.38342416666666668</c:v>
                </c:pt>
                <c:pt idx="82" formatCode="0.00">
                  <c:v>0.37782500000000002</c:v>
                </c:pt>
                <c:pt idx="83" formatCode="0.00">
                  <c:v>0.3723433333333333</c:v>
                </c:pt>
                <c:pt idx="84" formatCode="0.00">
                  <c:v>0.36664166666666659</c:v>
                </c:pt>
                <c:pt idx="85" formatCode="0.00">
                  <c:v>0.35357250000000001</c:v>
                </c:pt>
                <c:pt idx="86" formatCode="0.00">
                  <c:v>0.3516975</c:v>
                </c:pt>
                <c:pt idx="87" formatCode="0.00">
                  <c:v>0.34652583333333337</c:v>
                </c:pt>
                <c:pt idx="88" formatCode="0.00">
                  <c:v>0.34223000000000003</c:v>
                </c:pt>
                <c:pt idx="89" formatCode="0.00">
                  <c:v>0.34595250000000005</c:v>
                </c:pt>
                <c:pt idx="90" formatCode="0.00">
                  <c:v>0.34423166666666666</c:v>
                </c:pt>
                <c:pt idx="91" formatCode="0.00">
                  <c:v>0.34759166666666674</c:v>
                </c:pt>
                <c:pt idx="92" formatCode="0.00">
                  <c:v>0.35012000000000004</c:v>
                </c:pt>
                <c:pt idx="93" formatCode="0.00">
                  <c:v>0.35753833333333335</c:v>
                </c:pt>
                <c:pt idx="94" formatCode="0.00">
                  <c:v>0.36118166666666668</c:v>
                </c:pt>
                <c:pt idx="95" formatCode="0.00">
                  <c:v>0.36951333333333336</c:v>
                </c:pt>
                <c:pt idx="96" formatCode="0.00">
                  <c:v>0.37406999999999996</c:v>
                </c:pt>
                <c:pt idx="97" formatCode="0.00">
                  <c:v>0.38622416666666659</c:v>
                </c:pt>
                <c:pt idx="98" formatCode="0.00">
                  <c:v>0.38842416666666674</c:v>
                </c:pt>
                <c:pt idx="99" formatCode="0.00">
                  <c:v>0.39888666666666667</c:v>
                </c:pt>
                <c:pt idx="100" formatCode="0.00">
                  <c:v>0.41024583333333337</c:v>
                </c:pt>
                <c:pt idx="101" formatCode="0.00">
                  <c:v>0.40447000000000005</c:v>
                </c:pt>
                <c:pt idx="102" formatCode="0.00">
                  <c:v>0.42198583333333328</c:v>
                </c:pt>
                <c:pt idx="103" formatCode="0.00">
                  <c:v>0.43206166666666673</c:v>
                </c:pt>
                <c:pt idx="104" formatCode="0.00">
                  <c:v>0.43101666666666677</c:v>
                </c:pt>
                <c:pt idx="105" formatCode="0.00">
                  <c:v>0.43832000000000004</c:v>
                </c:pt>
                <c:pt idx="106" formatCode="0.00">
                  <c:v>0.43546416666666671</c:v>
                </c:pt>
                <c:pt idx="107" formatCode="0.00">
                  <c:v>0.4292941666666667</c:v>
                </c:pt>
                <c:pt idx="108" formatCode="0.00">
                  <c:v>0.43098583333333335</c:v>
                </c:pt>
                <c:pt idx="109" formatCode="0.00">
                  <c:v>0.4370141666666667</c:v>
                </c:pt>
                <c:pt idx="110" formatCode="0.00">
                  <c:v>0.44167833333333334</c:v>
                </c:pt>
                <c:pt idx="111" formatCode="0.00">
                  <c:v>0.4473441666666666</c:v>
                </c:pt>
                <c:pt idx="112" formatCode="0.00">
                  <c:v>0.44593749999999993</c:v>
                </c:pt>
                <c:pt idx="113" formatCode="0.00">
                  <c:v>0.45347999999999994</c:v>
                </c:pt>
                <c:pt idx="114" formatCode="0.00">
                  <c:v>0.44578083333333329</c:v>
                </c:pt>
                <c:pt idx="115" formatCode="0.00">
                  <c:v>0.4449891666666666</c:v>
                </c:pt>
                <c:pt idx="116" formatCode="0.00">
                  <c:v>0.45202916666666665</c:v>
                </c:pt>
                <c:pt idx="117" formatCode="0.00">
                  <c:v>0.44972916666666668</c:v>
                </c:pt>
                <c:pt idx="118" formatCode="0.00">
                  <c:v>0.45563583333333341</c:v>
                </c:pt>
                <c:pt idx="119" formatCode="0.00">
                  <c:v>0.45548250000000007</c:v>
                </c:pt>
                <c:pt idx="120" formatCode="0.00">
                  <c:v>0.45278250000000003</c:v>
                </c:pt>
                <c:pt idx="121" formatCode="0.00">
                  <c:v>0.44695750000000006</c:v>
                </c:pt>
                <c:pt idx="122" formatCode="0.00">
                  <c:v>0.45451916666666675</c:v>
                </c:pt>
                <c:pt idx="123" formatCode="0.00">
                  <c:v>0.44856249999999998</c:v>
                </c:pt>
                <c:pt idx="124" formatCode="0.00">
                  <c:v>0.44960083333333339</c:v>
                </c:pt>
                <c:pt idx="125" formatCode="0.00">
                  <c:v>0.45235416666666667</c:v>
                </c:pt>
                <c:pt idx="126" formatCode="0.00">
                  <c:v>0.447965</c:v>
                </c:pt>
                <c:pt idx="127" formatCode="0.00">
                  <c:v>0.44857333333333332</c:v>
                </c:pt>
                <c:pt idx="128" formatCode="0.00">
                  <c:v>0.44622499999999993</c:v>
                </c:pt>
                <c:pt idx="129" formatCode="0.00">
                  <c:v>0.44852749999999997</c:v>
                </c:pt>
                <c:pt idx="130" formatCode="0.00">
                  <c:v>0.45406916666666658</c:v>
                </c:pt>
                <c:pt idx="131" formatCode="0.00">
                  <c:v>0.45520666666666659</c:v>
                </c:pt>
                <c:pt idx="132" formatCode="0.00">
                  <c:v>0.45776749999999994</c:v>
                </c:pt>
                <c:pt idx="133" formatCode="0.00">
                  <c:v>0.46170666666666665</c:v>
                </c:pt>
                <c:pt idx="134" formatCode="0.00">
                  <c:v>0.45772666666666662</c:v>
                </c:pt>
                <c:pt idx="135" formatCode="0.00">
                  <c:v>0.46742833333333333</c:v>
                </c:pt>
                <c:pt idx="136" formatCode="0.00">
                  <c:v>0.47141083333333339</c:v>
                </c:pt>
                <c:pt idx="137" formatCode="0.00">
                  <c:v>0.48012833333333343</c:v>
                </c:pt>
                <c:pt idx="138" formatCode="0.00">
                  <c:v>0.48662416666666669</c:v>
                </c:pt>
                <c:pt idx="139" formatCode="0.00">
                  <c:v>0.48664583333333339</c:v>
                </c:pt>
                <c:pt idx="140" formatCode="0.00">
                  <c:v>0.48334416666666669</c:v>
                </c:pt>
                <c:pt idx="141" formatCode="0.00">
                  <c:v>0.48771500000000007</c:v>
                </c:pt>
                <c:pt idx="142" formatCode="0.00">
                  <c:v>0.48703166666666675</c:v>
                </c:pt>
                <c:pt idx="143" formatCode="0.00">
                  <c:v>0.49594166666666673</c:v>
                </c:pt>
                <c:pt idx="144" formatCode="0.00">
                  <c:v>0.49813583333333339</c:v>
                </c:pt>
                <c:pt idx="145" formatCode="0.00">
                  <c:v>0.50489416666666664</c:v>
                </c:pt>
                <c:pt idx="146" formatCode="0.00">
                  <c:v>0.50698416666666668</c:v>
                </c:pt>
                <c:pt idx="147" formatCode="0.00">
                  <c:v>0.49815833333333331</c:v>
                </c:pt>
                <c:pt idx="148" formatCode="0.00">
                  <c:v>0.5038733333333334</c:v>
                </c:pt>
                <c:pt idx="149" formatCode="0.00">
                  <c:v>0.50437416666666668</c:v>
                </c:pt>
                <c:pt idx="150" formatCode="0.00">
                  <c:v>0.50326166666666661</c:v>
                </c:pt>
                <c:pt idx="151" formatCode="0.00">
                  <c:v>0.51910249999999991</c:v>
                </c:pt>
                <c:pt idx="152" formatCode="0.00">
                  <c:v>0.52733750000000001</c:v>
                </c:pt>
                <c:pt idx="153" formatCode="0.00">
                  <c:v>0.52183416666666671</c:v>
                </c:pt>
                <c:pt idx="154" formatCode="0.00">
                  <c:v>0.52249666666666672</c:v>
                </c:pt>
                <c:pt idx="155" formatCode="0.00">
                  <c:v>0.53012500000000007</c:v>
                </c:pt>
                <c:pt idx="156" formatCode="0.00">
                  <c:v>0.55632166666666671</c:v>
                </c:pt>
                <c:pt idx="157" formatCode="0.00">
                  <c:v>0.57584749999999996</c:v>
                </c:pt>
                <c:pt idx="158" formatCode="0.00">
                  <c:v>0.58225916666666666</c:v>
                </c:pt>
                <c:pt idx="159" formatCode="0.00">
                  <c:v>0.60144416666666667</c:v>
                </c:pt>
                <c:pt idx="160" formatCode="0.00">
                  <c:v>0.60413916666666656</c:v>
                </c:pt>
                <c:pt idx="161" formatCode="0.00">
                  <c:v>0.60770999999999986</c:v>
                </c:pt>
                <c:pt idx="162" formatCode="0.00">
                  <c:v>0.61912</c:v>
                </c:pt>
                <c:pt idx="163" formatCode="0.00">
                  <c:v>0.6159608333333334</c:v>
                </c:pt>
                <c:pt idx="164" formatCode="0.00">
                  <c:v>0.62705833333333338</c:v>
                </c:pt>
                <c:pt idx="165" formatCode="0.00">
                  <c:v>0.6393833333333333</c:v>
                </c:pt>
                <c:pt idx="166" formatCode="0.00">
                  <c:v>0.65441166666666672</c:v>
                </c:pt>
                <c:pt idx="167" formatCode="0.00">
                  <c:v>0.64943083333333329</c:v>
                </c:pt>
                <c:pt idx="168" formatCode="0.00">
                  <c:v>0.63848416666666674</c:v>
                </c:pt>
                <c:pt idx="169" formatCode="0.00">
                  <c:v>0.62291666666666667</c:v>
                </c:pt>
                <c:pt idx="170" formatCode="0.00">
                  <c:v>0.63369833333333336</c:v>
                </c:pt>
                <c:pt idx="171" formatCode="0.00">
                  <c:v>0.62892749999999997</c:v>
                </c:pt>
                <c:pt idx="172" formatCode="0.00">
                  <c:v>0.63313000000000008</c:v>
                </c:pt>
                <c:pt idx="173" formatCode="0.00">
                  <c:v>0.62747083333333342</c:v>
                </c:pt>
                <c:pt idx="174" formatCode="0.00">
                  <c:v>0.62993333333333335</c:v>
                </c:pt>
                <c:pt idx="175" formatCode="0.00">
                  <c:v>0.61781333333333344</c:v>
                </c:pt>
                <c:pt idx="176" formatCode="0.00">
                  <c:v>0.60950249999999995</c:v>
                </c:pt>
                <c:pt idx="177" formatCode="0.00">
                  <c:v>0.60441083333333345</c:v>
                </c:pt>
                <c:pt idx="178" formatCode="0.00">
                  <c:v>0.59424916666666661</c:v>
                </c:pt>
                <c:pt idx="179" formatCode="0.00">
                  <c:v>0.59759583333333333</c:v>
                </c:pt>
                <c:pt idx="180" formatCode="0.00">
                  <c:v>0.57722916666666657</c:v>
                </c:pt>
                <c:pt idx="181" formatCode="0.00">
                  <c:v>0.5736675</c:v>
                </c:pt>
                <c:pt idx="182" formatCode="0.00">
                  <c:v>0.55962583333333338</c:v>
                </c:pt>
                <c:pt idx="183" formatCode="0.00">
                  <c:v>0.55138833333333337</c:v>
                </c:pt>
                <c:pt idx="184" formatCode="0.00">
                  <c:v>0.53914916666666668</c:v>
                </c:pt>
                <c:pt idx="185" formatCode="0.00">
                  <c:v>0.53944083333333337</c:v>
                </c:pt>
                <c:pt idx="186" formatCode="0.00">
                  <c:v>0.52119833333333343</c:v>
                </c:pt>
                <c:pt idx="187" formatCode="0.00">
                  <c:v>0.52913416666666668</c:v>
                </c:pt>
                <c:pt idx="188" formatCode="0.00">
                  <c:v>0.52548916666666667</c:v>
                </c:pt>
                <c:pt idx="189" formatCode="0.00">
                  <c:v>0.521285</c:v>
                </c:pt>
                <c:pt idx="190" formatCode="0.00">
                  <c:v>0.51195583333333339</c:v>
                </c:pt>
                <c:pt idx="191" formatCode="0.00">
                  <c:v>0.49210166666666671</c:v>
                </c:pt>
                <c:pt idx="192" formatCode="0.00">
                  <c:v>0.49151083333333334</c:v>
                </c:pt>
                <c:pt idx="193" formatCode="0.00">
                  <c:v>0.47957250000000001</c:v>
                </c:pt>
                <c:pt idx="194" formatCode="0.00">
                  <c:v>0.47581583333333333</c:v>
                </c:pt>
                <c:pt idx="195" formatCode="0.00">
                  <c:v>0.46077916666666657</c:v>
                </c:pt>
                <c:pt idx="196" formatCode="0.00">
                  <c:v>0.44835666666666668</c:v>
                </c:pt>
                <c:pt idx="197" formatCode="0.00">
                  <c:v>0.44395333333333326</c:v>
                </c:pt>
                <c:pt idx="198" formatCode="0.00">
                  <c:v>0.44452083333333325</c:v>
                </c:pt>
                <c:pt idx="199" formatCode="0.00">
                  <c:v>0.43591666666666667</c:v>
                </c:pt>
                <c:pt idx="200" formatCode="0.00">
                  <c:v>0.4331000000000001</c:v>
                </c:pt>
                <c:pt idx="201" formatCode="0.00">
                  <c:v>0.42438583333333341</c:v>
                </c:pt>
                <c:pt idx="202" formatCode="0.00">
                  <c:v>0.41962666666666665</c:v>
                </c:pt>
                <c:pt idx="203" formatCode="0.00">
                  <c:v>0.4235341666666666</c:v>
                </c:pt>
                <c:pt idx="204" formatCode="0.00">
                  <c:v>0.42508249999999997</c:v>
                </c:pt>
                <c:pt idx="205" formatCode="0.00">
                  <c:v>0.43251000000000001</c:v>
                </c:pt>
                <c:pt idx="206" formatCode="0.00">
                  <c:v>0.42978166666666673</c:v>
                </c:pt>
                <c:pt idx="207" formatCode="0.00">
                  <c:v>0.43746166666666669</c:v>
                </c:pt>
                <c:pt idx="208" formatCode="0.00">
                  <c:v>0.43144750000000004</c:v>
                </c:pt>
                <c:pt idx="209" formatCode="0.00">
                  <c:v>0.43789583333333343</c:v>
                </c:pt>
                <c:pt idx="210" formatCode="0.00">
                  <c:v>0.43417583333333343</c:v>
                </c:pt>
                <c:pt idx="211" formatCode="0.00">
                  <c:v>0.43413833333333329</c:v>
                </c:pt>
                <c:pt idx="212" formatCode="0.00">
                  <c:v>0.4285558333333333</c:v>
                </c:pt>
                <c:pt idx="213" formatCode="0.00">
                  <c:v>0.43109249999999993</c:v>
                </c:pt>
                <c:pt idx="214" formatCode="0.00">
                  <c:v>0.4271516666666666</c:v>
                </c:pt>
                <c:pt idx="215" formatCode="0.00">
                  <c:v>0.43025833333333324</c:v>
                </c:pt>
                <c:pt idx="216" formatCode="0.00">
                  <c:v>0.43097000000000002</c:v>
                </c:pt>
                <c:pt idx="217" formatCode="0.00">
                  <c:v>0.42949333333333328</c:v>
                </c:pt>
                <c:pt idx="218" formatCode="0.00">
                  <c:v>0.43314083333333331</c:v>
                </c:pt>
                <c:pt idx="219" formatCode="0.00">
                  <c:v>0.43862333333333331</c:v>
                </c:pt>
                <c:pt idx="220" formatCode="0.00">
                  <c:v>0.44770416666666663</c:v>
                </c:pt>
                <c:pt idx="221" formatCode="0.00">
                  <c:v>0.44182249999999995</c:v>
                </c:pt>
                <c:pt idx="222" formatCode="0.00">
                  <c:v>0.4450708333333333</c:v>
                </c:pt>
                <c:pt idx="223" formatCode="0.00">
                  <c:v>0.44202083333333336</c:v>
                </c:pt>
                <c:pt idx="224" formatCode="0.00">
                  <c:v>0.44425666666666669</c:v>
                </c:pt>
                <c:pt idx="225" formatCode="0.00">
                  <c:v>0.45450166666666675</c:v>
                </c:pt>
                <c:pt idx="226" formatCode="0.00">
                  <c:v>0.47467999999999999</c:v>
                </c:pt>
                <c:pt idx="227" formatCode="0.00">
                  <c:v>0.48201166666666667</c:v>
                </c:pt>
                <c:pt idx="228" formatCode="0.00">
                  <c:v>0.49485333333333331</c:v>
                </c:pt>
                <c:pt idx="229" formatCode="0.00">
                  <c:v>0.50221249999999995</c:v>
                </c:pt>
                <c:pt idx="230" formatCode="0.00">
                  <c:v>0.49863333333333332</c:v>
                </c:pt>
                <c:pt idx="231" formatCode="0.00">
                  <c:v>0.49813083333333336</c:v>
                </c:pt>
                <c:pt idx="232" formatCode="0.00">
                  <c:v>0.50845083333333341</c:v>
                </c:pt>
                <c:pt idx="233" formatCode="0.00">
                  <c:v>0.50599416666666663</c:v>
                </c:pt>
                <c:pt idx="234" formatCode="0.00">
                  <c:v>0.51384583333333322</c:v>
                </c:pt>
                <c:pt idx="235" formatCode="0.00">
                  <c:v>0.52919166666666662</c:v>
                </c:pt>
                <c:pt idx="236" formatCode="0.00">
                  <c:v>0.53391583333333337</c:v>
                </c:pt>
                <c:pt idx="237" formatCode="0.00">
                  <c:v>0.53167833333333336</c:v>
                </c:pt>
                <c:pt idx="238" formatCode="0.00">
                  <c:v>0.52516166666666675</c:v>
                </c:pt>
                <c:pt idx="239" formatCode="0.00">
                  <c:v>0.52868416666666673</c:v>
                </c:pt>
                <c:pt idx="240" formatCode="0.00">
                  <c:v>0.52293500000000004</c:v>
                </c:pt>
                <c:pt idx="241" formatCode="0.00">
                  <c:v>0.51544250000000003</c:v>
                </c:pt>
                <c:pt idx="242" formatCode="0.00">
                  <c:v>0.51906666666666668</c:v>
                </c:pt>
                <c:pt idx="243" formatCode="0.00">
                  <c:v>0.51447666666666669</c:v>
                </c:pt>
                <c:pt idx="244" formatCode="0.00">
                  <c:v>0.5265291666666666</c:v>
                </c:pt>
                <c:pt idx="245" formatCode="0.00">
                  <c:v>0.52973666666666663</c:v>
                </c:pt>
                <c:pt idx="246" formatCode="0.00">
                  <c:v>0.52871666666666661</c:v>
                </c:pt>
                <c:pt idx="247" formatCode="0.00">
                  <c:v>0.52330583333333336</c:v>
                </c:pt>
                <c:pt idx="248" formatCode="0.00">
                  <c:v>0.52400583333333339</c:v>
                </c:pt>
                <c:pt idx="249" formatCode="0.00">
                  <c:v>0.51946833333333331</c:v>
                </c:pt>
                <c:pt idx="250" formatCode="0.00">
                  <c:v>0.52127083333333335</c:v>
                </c:pt>
                <c:pt idx="251" formatCode="0.00">
                  <c:v>0.5201933333333334</c:v>
                </c:pt>
                <c:pt idx="252" formatCode="0.00">
                  <c:v>0.51486166666666666</c:v>
                </c:pt>
                <c:pt idx="253" formatCode="0.00">
                  <c:v>0.51883666666666672</c:v>
                </c:pt>
                <c:pt idx="254" formatCode="0.00">
                  <c:v>0.51939083333333336</c:v>
                </c:pt>
                <c:pt idx="255" formatCode="0.00">
                  <c:v>0.52742416666666669</c:v>
                </c:pt>
                <c:pt idx="256" formatCode="0.00">
                  <c:v>0.52010583333333338</c:v>
                </c:pt>
                <c:pt idx="257" formatCode="0.00">
                  <c:v>0.52566916666666674</c:v>
                </c:pt>
                <c:pt idx="258" formatCode="0.00">
                  <c:v>0.52593999999999996</c:v>
                </c:pt>
                <c:pt idx="259" formatCode="0.00">
                  <c:v>0.52157833333333337</c:v>
                </c:pt>
                <c:pt idx="260" formatCode="0.00">
                  <c:v>0.52723666666666669</c:v>
                </c:pt>
                <c:pt idx="261" formatCode="0.00">
                  <c:v>0.53993916666666675</c:v>
                </c:pt>
                <c:pt idx="262" formatCode="0.00">
                  <c:v>0.54700666666666675</c:v>
                </c:pt>
                <c:pt idx="263" formatCode="0.00">
                  <c:v>0.55299833333333337</c:v>
                </c:pt>
                <c:pt idx="264" formatCode="0.00">
                  <c:v>0.56600583333333343</c:v>
                </c:pt>
                <c:pt idx="265" formatCode="0.00">
                  <c:v>0.57771333333333341</c:v>
                </c:pt>
                <c:pt idx="266" formatCode="0.00">
                  <c:v>0.61053250000000014</c:v>
                </c:pt>
                <c:pt idx="267" formatCode="0.00">
                  <c:v>0.62507750000000006</c:v>
                </c:pt>
                <c:pt idx="268" formatCode="0.00">
                  <c:v>0.62166083333333344</c:v>
                </c:pt>
                <c:pt idx="269" formatCode="0.00">
                  <c:v>0.62945833333333334</c:v>
                </c:pt>
                <c:pt idx="270" formatCode="0.00">
                  <c:v>0.63582250000000007</c:v>
                </c:pt>
                <c:pt idx="271" formatCode="0.00">
                  <c:v>0.6487533333333334</c:v>
                </c:pt>
                <c:pt idx="272" formatCode="0.00">
                  <c:v>0.66448666666666678</c:v>
                </c:pt>
                <c:pt idx="273" formatCode="0.00">
                  <c:v>0.66089666666666669</c:v>
                </c:pt>
                <c:pt idx="274" formatCode="0.00">
                  <c:v>0.66173416666666662</c:v>
                </c:pt>
                <c:pt idx="275" formatCode="0.00">
                  <c:v>0.65990166666666661</c:v>
                </c:pt>
                <c:pt idx="276" formatCode="0.00">
                  <c:v>0.65932083333333324</c:v>
                </c:pt>
                <c:pt idx="277" formatCode="0.00">
                  <c:v>0.67424583333333332</c:v>
                </c:pt>
                <c:pt idx="278" formatCode="0.00">
                  <c:v>0.64130833333333326</c:v>
                </c:pt>
                <c:pt idx="279" formatCode="0.00">
                  <c:v>0.62737333333333334</c:v>
                </c:pt>
                <c:pt idx="280" formatCode="0.00">
                  <c:v>0.63432999999999995</c:v>
                </c:pt>
                <c:pt idx="281" formatCode="0.00">
                  <c:v>0.63187749999999998</c:v>
                </c:pt>
                <c:pt idx="282" formatCode="0.00">
                  <c:v>0.62976833333333337</c:v>
                </c:pt>
                <c:pt idx="283" formatCode="0.00">
                  <c:v>0.62838499999999997</c:v>
                </c:pt>
                <c:pt idx="284" formatCode="0.00">
                  <c:v>0.61778583333333337</c:v>
                </c:pt>
                <c:pt idx="285" formatCode="0.00">
                  <c:v>0.62480666666666662</c:v>
                </c:pt>
                <c:pt idx="286" formatCode="0.00">
                  <c:v>0.63713833333333325</c:v>
                </c:pt>
                <c:pt idx="287" formatCode="0.00">
                  <c:v>0.63228833333333334</c:v>
                </c:pt>
                <c:pt idx="288" formatCode="0.00">
                  <c:v>0.63643583333333342</c:v>
                </c:pt>
                <c:pt idx="289" formatCode="0.00">
                  <c:v>0.61639833333333338</c:v>
                </c:pt>
                <c:pt idx="290" formatCode="0.00">
                  <c:v>0.63263750000000007</c:v>
                </c:pt>
                <c:pt idx="291" formatCode="0.00">
                  <c:v>0.64114000000000015</c:v>
                </c:pt>
                <c:pt idx="292" formatCode="0.00">
                  <c:v>0.66983666666666686</c:v>
                </c:pt>
                <c:pt idx="293" formatCode="0.00">
                  <c:v>0.67010916666666676</c:v>
                </c:pt>
                <c:pt idx="294" formatCode="0.00">
                  <c:v>0.66698000000000002</c:v>
                </c:pt>
                <c:pt idx="295" formatCode="0.00">
                  <c:v>0.67644000000000004</c:v>
                </c:pt>
                <c:pt idx="296" formatCode="0.00">
                  <c:v>0.68406833333333328</c:v>
                </c:pt>
                <c:pt idx="297" formatCode="0.00">
                  <c:v>0.67996083333333335</c:v>
                </c:pt>
                <c:pt idx="298" formatCode="0.00">
                  <c:v>0.69239166666666663</c:v>
                </c:pt>
                <c:pt idx="299" formatCode="0.00">
                  <c:v>0.68702166666666653</c:v>
                </c:pt>
                <c:pt idx="300" formatCode="0.00">
                  <c:v>0.68172500000000003</c:v>
                </c:pt>
                <c:pt idx="301" formatCode="0.00">
                  <c:v>0.68941416666666677</c:v>
                </c:pt>
                <c:pt idx="302" formatCode="0.00">
                  <c:v>0.69506250000000003</c:v>
                </c:pt>
                <c:pt idx="303" formatCode="0.00">
                  <c:v>0.70444249999999997</c:v>
                </c:pt>
                <c:pt idx="304" formatCode="0.00">
                  <c:v>0.67905166666666661</c:v>
                </c:pt>
                <c:pt idx="305" formatCode="0.00">
                  <c:v>0.6813758333333334</c:v>
                </c:pt>
                <c:pt idx="306" formatCode="0.00">
                  <c:v>0.68970333333333345</c:v>
                </c:pt>
                <c:pt idx="307" formatCode="0.00">
                  <c:v>0.67511750000000015</c:v>
                </c:pt>
                <c:pt idx="308" formatCode="0.00">
                  <c:v>0.6611583333333334</c:v>
                </c:pt>
                <c:pt idx="309" formatCode="0.00">
                  <c:v>0.66074500000000003</c:v>
                </c:pt>
                <c:pt idx="310" formatCode="0.00">
                  <c:v>0.62360583333333341</c:v>
                </c:pt>
                <c:pt idx="311" formatCode="0.00">
                  <c:v>0.62760833333333343</c:v>
                </c:pt>
                <c:pt idx="312" formatCode="0.00">
                  <c:v>0.61763750000000006</c:v>
                </c:pt>
                <c:pt idx="313" formatCode="0.00">
                  <c:v>0.61162916666666678</c:v>
                </c:pt>
                <c:pt idx="314" formatCode="0.00">
                  <c:v>0.57568750000000002</c:v>
                </c:pt>
                <c:pt idx="315" formatCode="0.00">
                  <c:v>0.560755</c:v>
                </c:pt>
                <c:pt idx="316" formatCode="0.00">
                  <c:v>0.55229333333333341</c:v>
                </c:pt>
                <c:pt idx="317" formatCode="0.00">
                  <c:v>0.53307500000000008</c:v>
                </c:pt>
                <c:pt idx="318" formatCode="0.00">
                  <c:v>0.52699583333333322</c:v>
                </c:pt>
                <c:pt idx="319" formatCode="0.00">
                  <c:v>0.52591416666666668</c:v>
                </c:pt>
                <c:pt idx="320" formatCode="0.00">
                  <c:v>0.51376083333333333</c:v>
                </c:pt>
                <c:pt idx="321" formatCode="0.00">
                  <c:v>0.50396166666666675</c:v>
                </c:pt>
                <c:pt idx="322" formatCode="0.00">
                  <c:v>0.5064116666666667</c:v>
                </c:pt>
                <c:pt idx="323" formatCode="0.00">
                  <c:v>0.50584250000000008</c:v>
                </c:pt>
                <c:pt idx="324" formatCode="0.00">
                  <c:v>0.51201833333333335</c:v>
                </c:pt>
                <c:pt idx="325" formatCode="0.00">
                  <c:v>0.5023441666666667</c:v>
                </c:pt>
                <c:pt idx="326" formatCode="0.00">
                  <c:v>0.51534333333333338</c:v>
                </c:pt>
                <c:pt idx="327" formatCode="0.00">
                  <c:v>0.50366250000000001</c:v>
                </c:pt>
                <c:pt idx="328" formatCode="0.00">
                  <c:v>0.49266000000000004</c:v>
                </c:pt>
                <c:pt idx="329" formatCode="0.00">
                  <c:v>0.49730083333333336</c:v>
                </c:pt>
                <c:pt idx="330" formatCode="0.00">
                  <c:v>0.48220166666666664</c:v>
                </c:pt>
                <c:pt idx="331" formatCode="0.00">
                  <c:v>0.48524499999999998</c:v>
                </c:pt>
                <c:pt idx="332" formatCode="0.00">
                  <c:v>0.48661333333333329</c:v>
                </c:pt>
                <c:pt idx="333" formatCode="0.00">
                  <c:v>0.48476333333333327</c:v>
                </c:pt>
                <c:pt idx="334" formatCode="0.00">
                  <c:v>0.48740833333333339</c:v>
                </c:pt>
                <c:pt idx="335" formatCode="0.00">
                  <c:v>0.47831666666666678</c:v>
                </c:pt>
                <c:pt idx="336" formatCode="0.00">
                  <c:v>0.46955000000000013</c:v>
                </c:pt>
                <c:pt idx="337" formatCode="0.00">
                  <c:v>0.4616333333333334</c:v>
                </c:pt>
                <c:pt idx="338" formatCode="0.00">
                  <c:v>0.46107333333333339</c:v>
                </c:pt>
                <c:pt idx="339" formatCode="0.00">
                  <c:v>0.45914916666666666</c:v>
                </c:pt>
                <c:pt idx="340" formatCode="0.00">
                  <c:v>0.46070083333333334</c:v>
                </c:pt>
                <c:pt idx="341" formatCode="0.00">
                  <c:v>0.46581583333333332</c:v>
                </c:pt>
                <c:pt idx="342" formatCode="0.00">
                  <c:v>0.47037166666666669</c:v>
                </c:pt>
                <c:pt idx="343" formatCode="0.00">
                  <c:v>0.45228166666666664</c:v>
                </c:pt>
                <c:pt idx="344" formatCode="0.00">
                  <c:v>0.45819500000000007</c:v>
                </c:pt>
                <c:pt idx="345" formatCode="0.00">
                  <c:v>0.46124999999999999</c:v>
                </c:pt>
                <c:pt idx="346" formatCode="0.00">
                  <c:v>0.45371166666666668</c:v>
                </c:pt>
                <c:pt idx="347" formatCode="0.00">
                  <c:v>0.4648383333333333</c:v>
                </c:pt>
                <c:pt idx="348" formatCode="0.00">
                  <c:v>0.47334583333333335</c:v>
                </c:pt>
                <c:pt idx="349" formatCode="0.00">
                  <c:v>0.47314999999999996</c:v>
                </c:pt>
                <c:pt idx="350" formatCode="0.00">
                  <c:v>0.46808249999999996</c:v>
                </c:pt>
                <c:pt idx="351" formatCode="0.00">
                  <c:v>0.47725083333333335</c:v>
                </c:pt>
                <c:pt idx="352" formatCode="0.00">
                  <c:v>0.49780416666666666</c:v>
                </c:pt>
                <c:pt idx="353" formatCode="0.00">
                  <c:v>0.4844566666666667</c:v>
                </c:pt>
                <c:pt idx="354" formatCode="0.00">
                  <c:v>0.49213416666666676</c:v>
                </c:pt>
                <c:pt idx="355" formatCode="0.00">
                  <c:v>0.50430249999999999</c:v>
                </c:pt>
                <c:pt idx="356" formatCode="0.00">
                  <c:v>0.5185158333333334</c:v>
                </c:pt>
                <c:pt idx="357" formatCode="0.00">
                  <c:v>0.5099125000000001</c:v>
                </c:pt>
                <c:pt idx="358" formatCode="0.00">
                  <c:v>0.51615</c:v>
                </c:pt>
                <c:pt idx="359" formatCode="0.00">
                  <c:v>0.51980583333333341</c:v>
                </c:pt>
                <c:pt idx="360" formatCode="0.00">
                  <c:v>0.51124416666666661</c:v>
                </c:pt>
                <c:pt idx="361" formatCode="0.00">
                  <c:v>0.52998833333333328</c:v>
                </c:pt>
                <c:pt idx="362" formatCode="0.00">
                  <c:v>0.54485499999999998</c:v>
                </c:pt>
                <c:pt idx="363" formatCode="0.00">
                  <c:v>0.5503783333333333</c:v>
                </c:pt>
                <c:pt idx="364" formatCode="0.00">
                  <c:v>0.5413108333333333</c:v>
                </c:pt>
                <c:pt idx="365" formatCode="0.00">
                  <c:v>0.55962416666666659</c:v>
                </c:pt>
                <c:pt idx="366" formatCode="0.00">
                  <c:v>0.56402750000000001</c:v>
                </c:pt>
                <c:pt idx="367" formatCode="0.00">
                  <c:v>0.57632250000000007</c:v>
                </c:pt>
                <c:pt idx="368" formatCode="0.00">
                  <c:v>0.58940916666666676</c:v>
                </c:pt>
                <c:pt idx="369" formatCode="0.00">
                  <c:v>0.59924250000000001</c:v>
                </c:pt>
                <c:pt idx="370" formatCode="0.00">
                  <c:v>0.6011441666666667</c:v>
                </c:pt>
                <c:pt idx="371" formatCode="0.00">
                  <c:v>0.59084916666666676</c:v>
                </c:pt>
                <c:pt idx="372" formatCode="0.00">
                  <c:v>0.60222999999999993</c:v>
                </c:pt>
                <c:pt idx="373" formatCode="0.00">
                  <c:v>0.59505666666666668</c:v>
                </c:pt>
                <c:pt idx="374" formatCode="0.00">
                  <c:v>0.58639083333333331</c:v>
                </c:pt>
                <c:pt idx="375" formatCode="0.00">
                  <c:v>0.58966583333333322</c:v>
                </c:pt>
                <c:pt idx="376" formatCode="0.00">
                  <c:v>0.59613416666666663</c:v>
                </c:pt>
                <c:pt idx="377" formatCode="0.00">
                  <c:v>0.57906083333333325</c:v>
                </c:pt>
                <c:pt idx="378" formatCode="0.00">
                  <c:v>0.57658583333333324</c:v>
                </c:pt>
                <c:pt idx="379" formatCode="0.00">
                  <c:v>0.56025249999999993</c:v>
                </c:pt>
                <c:pt idx="380" formatCode="0.00">
                  <c:v>0.53709333333333331</c:v>
                </c:pt>
                <c:pt idx="381" formatCode="0.00">
                  <c:v>0.52841083333333327</c:v>
                </c:pt>
                <c:pt idx="382" formatCode="0.00">
                  <c:v>0.5277925</c:v>
                </c:pt>
                <c:pt idx="383" formatCode="0.00">
                  <c:v>0.5391908333333334</c:v>
                </c:pt>
                <c:pt idx="384" formatCode="0.00">
                  <c:v>0.5417466666666666</c:v>
                </c:pt>
                <c:pt idx="385" formatCode="0.00">
                  <c:v>0.5422191666666667</c:v>
                </c:pt>
                <c:pt idx="386" formatCode="0.00">
                  <c:v>0.55214250000000009</c:v>
                </c:pt>
                <c:pt idx="387" formatCode="0.00">
                  <c:v>0.54425666666666672</c:v>
                </c:pt>
                <c:pt idx="388" formatCode="0.00">
                  <c:v>0.52342500000000003</c:v>
                </c:pt>
                <c:pt idx="389" formatCode="0.00">
                  <c:v>0.53473333333333339</c:v>
                </c:pt>
                <c:pt idx="390" formatCode="0.00">
                  <c:v>0.52241250000000006</c:v>
                </c:pt>
                <c:pt idx="391" formatCode="0.00">
                  <c:v>0.52073916666666664</c:v>
                </c:pt>
                <c:pt idx="392" formatCode="0.00">
                  <c:v>0.50683666666666671</c:v>
                </c:pt>
                <c:pt idx="393" formatCode="0.00">
                  <c:v>0.5189583333333333</c:v>
                </c:pt>
                <c:pt idx="394" formatCode="0.00">
                  <c:v>0.50332916666666672</c:v>
                </c:pt>
                <c:pt idx="395" formatCode="0.00">
                  <c:v>0.47482416666666666</c:v>
                </c:pt>
                <c:pt idx="396" formatCode="0.00">
                  <c:v>0.45123250000000009</c:v>
                </c:pt>
                <c:pt idx="397" formatCode="0.00">
                  <c:v>0.42884750000000005</c:v>
                </c:pt>
                <c:pt idx="398" formatCode="0.00">
                  <c:v>0.39755666666666672</c:v>
                </c:pt>
                <c:pt idx="399" formatCode="0.00">
                  <c:v>0.36971166666666661</c:v>
                </c:pt>
                <c:pt idx="400" formatCode="0.00">
                  <c:v>0.3599874999999999</c:v>
                </c:pt>
                <c:pt idx="401" formatCode="0.00">
                  <c:v>0.34072333333333332</c:v>
                </c:pt>
                <c:pt idx="402" formatCode="0.00">
                  <c:v>0.32966333333333336</c:v>
                </c:pt>
                <c:pt idx="403" formatCode="0.00">
                  <c:v>0.31941999999999998</c:v>
                </c:pt>
                <c:pt idx="404" formatCode="0.00">
                  <c:v>0.30845666666666666</c:v>
                </c:pt>
                <c:pt idx="405" formatCode="0.00">
                  <c:v>0.28670083333333335</c:v>
                </c:pt>
                <c:pt idx="406" formatCode="0.00">
                  <c:v>0.27696666666666664</c:v>
                </c:pt>
                <c:pt idx="407">
                  <c:v>#N/A</c:v>
                </c:pt>
              </c:numCache>
            </c:numRef>
          </c:val>
        </c:ser>
        <c:ser>
          <c:idx val="1"/>
          <c:order val="1"/>
          <c:tx>
            <c:strRef>
              <c:f>Data!$K$2</c:f>
              <c:strCache>
                <c:ptCount val="1"/>
                <c:pt idx="0">
                  <c:v>12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0.43109416666666661</c:v>
                </c:pt>
                <c:pt idx="17" formatCode="0.00">
                  <c:v>0.44146083333333336</c:v>
                </c:pt>
                <c:pt idx="18" formatCode="0.00">
                  <c:v>0.44477583333333337</c:v>
                </c:pt>
                <c:pt idx="19" formatCode="0.00">
                  <c:v>0.45286833333333337</c:v>
                </c:pt>
                <c:pt idx="20" formatCode="0.00">
                  <c:v>0.45594833333333334</c:v>
                </c:pt>
                <c:pt idx="21" formatCode="0.00">
                  <c:v>0.45860249999999997</c:v>
                </c:pt>
                <c:pt idx="22" formatCode="0.00">
                  <c:v>0.46904666666666667</c:v>
                </c:pt>
                <c:pt idx="23" formatCode="0.00">
                  <c:v>0.46863333333333329</c:v>
                </c:pt>
                <c:pt idx="24" formatCode="0.00">
                  <c:v>0.46907083333333338</c:v>
                </c:pt>
                <c:pt idx="25" formatCode="0.00">
                  <c:v>0.47710916666666675</c:v>
                </c:pt>
                <c:pt idx="26" formatCode="0.00">
                  <c:v>0.47391333333333341</c:v>
                </c:pt>
                <c:pt idx="27" formatCode="0.00">
                  <c:v>0.48604583333333334</c:v>
                </c:pt>
                <c:pt idx="28" formatCode="0.00">
                  <c:v>0.49939749999999999</c:v>
                </c:pt>
                <c:pt idx="29" formatCode="0.00">
                  <c:v>0.51031166666666661</c:v>
                </c:pt>
                <c:pt idx="30" formatCode="0.00">
                  <c:v>0.51079916666666669</c:v>
                </c:pt>
                <c:pt idx="31" formatCode="0.00">
                  <c:v>0.51770583333333331</c:v>
                </c:pt>
                <c:pt idx="32" formatCode="0.00">
                  <c:v>0.52438666666666667</c:v>
                </c:pt>
                <c:pt idx="33" formatCode="0.00">
                  <c:v>0.5299383333333334</c:v>
                </c:pt>
                <c:pt idx="34" formatCode="0.00">
                  <c:v>0.52771333333333337</c:v>
                </c:pt>
                <c:pt idx="35" formatCode="0.00">
                  <c:v>0.53241333333333352</c:v>
                </c:pt>
                <c:pt idx="36" formatCode="0.00">
                  <c:v>0.53767250000000011</c:v>
                </c:pt>
                <c:pt idx="37" formatCode="0.00">
                  <c:v>0.53428083333333343</c:v>
                </c:pt>
                <c:pt idx="38" formatCode="0.00">
                  <c:v>0.54852250000000013</c:v>
                </c:pt>
                <c:pt idx="39" formatCode="0.00">
                  <c:v>0.5563716666666666</c:v>
                </c:pt>
                <c:pt idx="40" formatCode="0.00">
                  <c:v>0.55059999999999998</c:v>
                </c:pt>
                <c:pt idx="41" formatCode="0.00">
                  <c:v>0.54672583333333324</c:v>
                </c:pt>
                <c:pt idx="42" formatCode="0.00">
                  <c:v>0.55057250000000002</c:v>
                </c:pt>
                <c:pt idx="43" formatCode="0.00">
                  <c:v>0.54930083333333324</c:v>
                </c:pt>
                <c:pt idx="44" formatCode="0.00">
                  <c:v>0.5499708333333333</c:v>
                </c:pt>
                <c:pt idx="45" formatCode="0.00">
                  <c:v>0.55569999999999986</c:v>
                </c:pt>
                <c:pt idx="46" formatCode="0.00">
                  <c:v>0.56035999999999997</c:v>
                </c:pt>
                <c:pt idx="47" formatCode="0.00">
                  <c:v>0.5563608333333333</c:v>
                </c:pt>
                <c:pt idx="48" formatCode="0.00">
                  <c:v>0.55742333333333327</c:v>
                </c:pt>
                <c:pt idx="49" formatCode="0.00">
                  <c:v>0.55513666666666661</c:v>
                </c:pt>
                <c:pt idx="50" formatCode="0.00">
                  <c:v>0.53693499999999994</c:v>
                </c:pt>
                <c:pt idx="51" formatCode="0.00">
                  <c:v>0.52294166666666653</c:v>
                </c:pt>
                <c:pt idx="52" formatCode="0.00">
                  <c:v>0.5194116666666666</c:v>
                </c:pt>
                <c:pt idx="53" formatCode="0.00">
                  <c:v>0.51231333333333329</c:v>
                </c:pt>
                <c:pt idx="54" formatCode="0.00">
                  <c:v>0.50161250000000002</c:v>
                </c:pt>
                <c:pt idx="55" formatCode="0.00">
                  <c:v>0.48633416666666668</c:v>
                </c:pt>
                <c:pt idx="56" formatCode="0.00">
                  <c:v>0.48100999999999999</c:v>
                </c:pt>
                <c:pt idx="57" formatCode="0.00">
                  <c:v>0.46511000000000008</c:v>
                </c:pt>
                <c:pt idx="58" formatCode="0.00">
                  <c:v>0.45033250000000002</c:v>
                </c:pt>
                <c:pt idx="59" formatCode="0.00">
                  <c:v>0.44497750000000003</c:v>
                </c:pt>
                <c:pt idx="60" formatCode="0.00">
                  <c:v>0.43410333333333334</c:v>
                </c:pt>
                <c:pt idx="61" formatCode="0.00">
                  <c:v>0.42691999999999997</c:v>
                </c:pt>
                <c:pt idx="62" formatCode="0.00">
                  <c:v>0.43924000000000002</c:v>
                </c:pt>
                <c:pt idx="63" formatCode="0.00">
                  <c:v>0.42411333333333334</c:v>
                </c:pt>
                <c:pt idx="64" formatCode="0.00">
                  <c:v>0.42666333333333334</c:v>
                </c:pt>
                <c:pt idx="65" formatCode="0.00">
                  <c:v>0.42408000000000001</c:v>
                </c:pt>
                <c:pt idx="66" formatCode="0.00">
                  <c:v>0.42726083333333337</c:v>
                </c:pt>
                <c:pt idx="67" formatCode="0.00">
                  <c:v>0.43121583333333335</c:v>
                </c:pt>
                <c:pt idx="68" formatCode="0.00">
                  <c:v>0.42279666666666671</c:v>
                </c:pt>
                <c:pt idx="69" formatCode="0.00">
                  <c:v>0.42538333333333339</c:v>
                </c:pt>
                <c:pt idx="70" formatCode="0.00">
                  <c:v>0.42239416666666679</c:v>
                </c:pt>
                <c:pt idx="71" formatCode="0.00">
                  <c:v>0.42856916666666683</c:v>
                </c:pt>
                <c:pt idx="72" formatCode="0.00">
                  <c:v>0.42799750000000003</c:v>
                </c:pt>
                <c:pt idx="73" formatCode="0.00">
                  <c:v>0.42238833333333337</c:v>
                </c:pt>
                <c:pt idx="74" formatCode="0.00">
                  <c:v>0.40653083333333334</c:v>
                </c:pt>
                <c:pt idx="75" formatCode="0.00">
                  <c:v>0.41118166666666672</c:v>
                </c:pt>
                <c:pt idx="76" formatCode="0.00">
                  <c:v>0.39577666666666661</c:v>
                </c:pt>
                <c:pt idx="77" formatCode="0.00">
                  <c:v>0.39260749999999994</c:v>
                </c:pt>
                <c:pt idx="78" formatCode="0.00">
                  <c:v>0.38402083333333326</c:v>
                </c:pt>
                <c:pt idx="79" formatCode="0.00">
                  <c:v>0.37890083333333341</c:v>
                </c:pt>
                <c:pt idx="80" formatCode="0.00">
                  <c:v>0.37106166666666662</c:v>
                </c:pt>
                <c:pt idx="81" formatCode="0.00">
                  <c:v>0.36017333333333329</c:v>
                </c:pt>
                <c:pt idx="82" formatCode="0.00">
                  <c:v>0.34987000000000007</c:v>
                </c:pt>
                <c:pt idx="83" formatCode="0.00">
                  <c:v>0.34130083333333333</c:v>
                </c:pt>
                <c:pt idx="84" formatCode="0.00">
                  <c:v>0.33137750000000005</c:v>
                </c:pt>
                <c:pt idx="85" formatCode="0.00">
                  <c:v>0.33278499999999994</c:v>
                </c:pt>
                <c:pt idx="86" formatCode="0.00">
                  <c:v>0.32717333333333337</c:v>
                </c:pt>
                <c:pt idx="87" formatCode="0.00">
                  <c:v>0.32071250000000001</c:v>
                </c:pt>
                <c:pt idx="88" formatCode="0.00">
                  <c:v>0.32127</c:v>
                </c:pt>
                <c:pt idx="89" formatCode="0.00">
                  <c:v>0.32278250000000003</c:v>
                </c:pt>
                <c:pt idx="90" formatCode="0.00">
                  <c:v>0.32471083333333334</c:v>
                </c:pt>
                <c:pt idx="91" formatCode="0.00">
                  <c:v>0.32593916666666667</c:v>
                </c:pt>
                <c:pt idx="92" formatCode="0.00">
                  <c:v>0.33767083333333336</c:v>
                </c:pt>
                <c:pt idx="93" formatCode="0.00">
                  <c:v>0.34331499999999998</c:v>
                </c:pt>
                <c:pt idx="94" formatCode="0.00">
                  <c:v>0.35312333333333329</c:v>
                </c:pt>
                <c:pt idx="95" formatCode="0.00">
                  <c:v>0.35383083333333332</c:v>
                </c:pt>
                <c:pt idx="96" formatCode="0.00">
                  <c:v>0.36466666666666664</c:v>
                </c:pt>
                <c:pt idx="97" formatCode="0.00">
                  <c:v>0.36500666666666665</c:v>
                </c:pt>
                <c:pt idx="98" formatCode="0.00">
                  <c:v>0.3755466666666667</c:v>
                </c:pt>
                <c:pt idx="99" formatCode="0.00">
                  <c:v>0.38559833333333332</c:v>
                </c:pt>
                <c:pt idx="100" formatCode="0.00">
                  <c:v>0.393845</c:v>
                </c:pt>
                <c:pt idx="101" formatCode="0.00">
                  <c:v>0.4000266666666667</c:v>
                </c:pt>
                <c:pt idx="102" formatCode="0.00">
                  <c:v>0.40551333333333339</c:v>
                </c:pt>
                <c:pt idx="103" formatCode="0.00">
                  <c:v>0.41102583333333337</c:v>
                </c:pt>
                <c:pt idx="104" formatCode="0.00">
                  <c:v>0.4067225000000001</c:v>
                </c:pt>
                <c:pt idx="105" formatCode="0.00">
                  <c:v>0.41785750000000005</c:v>
                </c:pt>
                <c:pt idx="106" formatCode="0.00">
                  <c:v>0.42843916666666676</c:v>
                </c:pt>
                <c:pt idx="107" formatCode="0.00">
                  <c:v>0.43309666666666669</c:v>
                </c:pt>
                <c:pt idx="108" formatCode="0.00">
                  <c:v>0.43788416666666669</c:v>
                </c:pt>
                <c:pt idx="109" formatCode="0.00">
                  <c:v>0.43951416666666671</c:v>
                </c:pt>
                <c:pt idx="110" formatCode="0.00">
                  <c:v>0.43968166666666669</c:v>
                </c:pt>
                <c:pt idx="111" formatCode="0.00">
                  <c:v>0.44385000000000002</c:v>
                </c:pt>
                <c:pt idx="112" formatCode="0.00">
                  <c:v>0.44305499999999998</c:v>
                </c:pt>
                <c:pt idx="113" formatCode="0.00">
                  <c:v>0.43987999999999988</c:v>
                </c:pt>
                <c:pt idx="114" formatCode="0.00">
                  <c:v>0.44508249999999999</c:v>
                </c:pt>
                <c:pt idx="115" formatCode="0.00">
                  <c:v>0.44429666666666662</c:v>
                </c:pt>
                <c:pt idx="116" formatCode="0.00">
                  <c:v>0.44966250000000002</c:v>
                </c:pt>
                <c:pt idx="117" formatCode="0.00">
                  <c:v>0.4477708333333334</c:v>
                </c:pt>
                <c:pt idx="118" formatCode="0.00">
                  <c:v>0.44667583333333338</c:v>
                </c:pt>
                <c:pt idx="119" formatCode="0.00">
                  <c:v>0.44992833333333343</c:v>
                </c:pt>
                <c:pt idx="120" formatCode="0.00">
                  <c:v>0.44400000000000001</c:v>
                </c:pt>
                <c:pt idx="121" formatCode="0.00">
                  <c:v>0.45346833333333331</c:v>
                </c:pt>
                <c:pt idx="122" formatCode="0.00">
                  <c:v>0.45819416666666668</c:v>
                </c:pt>
                <c:pt idx="123" formatCode="0.00">
                  <c:v>0.45536083333333327</c:v>
                </c:pt>
                <c:pt idx="124" formatCode="0.00">
                  <c:v>0.45569083333333338</c:v>
                </c:pt>
                <c:pt idx="125" formatCode="0.00">
                  <c:v>0.45810250000000002</c:v>
                </c:pt>
                <c:pt idx="126" formatCode="0.00">
                  <c:v>0.45562500000000011</c:v>
                </c:pt>
                <c:pt idx="127" formatCode="0.00">
                  <c:v>0.4541366666666668</c:v>
                </c:pt>
                <c:pt idx="128" formatCode="0.00">
                  <c:v>0.45648583333333348</c:v>
                </c:pt>
                <c:pt idx="129" formatCode="0.00">
                  <c:v>0.45505250000000008</c:v>
                </c:pt>
                <c:pt idx="130" formatCode="0.00">
                  <c:v>0.45927666666666672</c:v>
                </c:pt>
                <c:pt idx="131" formatCode="0.00">
                  <c:v>0.4554941666666667</c:v>
                </c:pt>
                <c:pt idx="132" formatCode="0.00">
                  <c:v>0.46324750000000003</c:v>
                </c:pt>
                <c:pt idx="133" formatCode="0.00">
                  <c:v>0.45577583333333332</c:v>
                </c:pt>
                <c:pt idx="134" formatCode="0.00">
                  <c:v>0.46074166666666666</c:v>
                </c:pt>
                <c:pt idx="135" formatCode="0.00">
                  <c:v>0.46529833333333337</c:v>
                </c:pt>
                <c:pt idx="136" formatCode="0.00">
                  <c:v>0.46709166666666668</c:v>
                </c:pt>
                <c:pt idx="137" formatCode="0.00">
                  <c:v>0.46815333333333337</c:v>
                </c:pt>
                <c:pt idx="138" formatCode="0.00">
                  <c:v>0.46768499999999996</c:v>
                </c:pt>
                <c:pt idx="139" formatCode="0.00">
                  <c:v>0.47576750000000007</c:v>
                </c:pt>
                <c:pt idx="140" formatCode="0.00">
                  <c:v>0.47246000000000005</c:v>
                </c:pt>
                <c:pt idx="141" formatCode="0.00">
                  <c:v>0.4746158333333334</c:v>
                </c:pt>
                <c:pt idx="142" formatCode="0.00">
                  <c:v>0.47668333333333335</c:v>
                </c:pt>
                <c:pt idx="143" formatCode="0.00">
                  <c:v>0.47987083333333341</c:v>
                </c:pt>
                <c:pt idx="144" formatCode="0.00">
                  <c:v>0.47720833333333329</c:v>
                </c:pt>
                <c:pt idx="145" formatCode="0.00">
                  <c:v>0.48201333333333335</c:v>
                </c:pt>
                <c:pt idx="146" formatCode="0.00">
                  <c:v>0.48573</c:v>
                </c:pt>
                <c:pt idx="147" formatCode="0.00">
                  <c:v>0.49044833333333332</c:v>
                </c:pt>
                <c:pt idx="148" formatCode="0.00">
                  <c:v>0.50451749999999995</c:v>
                </c:pt>
                <c:pt idx="149" formatCode="0.00">
                  <c:v>0.50322416666666658</c:v>
                </c:pt>
                <c:pt idx="150" formatCode="0.00">
                  <c:v>0.50591833333333325</c:v>
                </c:pt>
                <c:pt idx="151" formatCode="0.00">
                  <c:v>0.51017250000000003</c:v>
                </c:pt>
                <c:pt idx="152" formatCode="0.00">
                  <c:v>0.52314499999999997</c:v>
                </c:pt>
                <c:pt idx="153" formatCode="0.00">
                  <c:v>0.52479249999999988</c:v>
                </c:pt>
                <c:pt idx="154" formatCode="0.00">
                  <c:v>0.52566250000000003</c:v>
                </c:pt>
                <c:pt idx="155" formatCode="0.00">
                  <c:v>0.53054666666666661</c:v>
                </c:pt>
                <c:pt idx="156" formatCode="0.00">
                  <c:v>0.54217833333333332</c:v>
                </c:pt>
                <c:pt idx="157" formatCode="0.00">
                  <c:v>0.54747249999999992</c:v>
                </c:pt>
                <c:pt idx="158" formatCode="0.00">
                  <c:v>0.54634666666666654</c:v>
                </c:pt>
                <c:pt idx="159" formatCode="0.00">
                  <c:v>0.55128999999999995</c:v>
                </c:pt>
                <c:pt idx="160" formatCode="0.00">
                  <c:v>0.55149499999999996</c:v>
                </c:pt>
                <c:pt idx="161" formatCode="0.00">
                  <c:v>0.56524750000000001</c:v>
                </c:pt>
                <c:pt idx="162" formatCode="0.00">
                  <c:v>0.57878333333333343</c:v>
                </c:pt>
                <c:pt idx="163" formatCode="0.00">
                  <c:v>0.57742750000000009</c:v>
                </c:pt>
                <c:pt idx="164" formatCode="0.00">
                  <c:v>0.57322916666666668</c:v>
                </c:pt>
                <c:pt idx="165" formatCode="0.00">
                  <c:v>0.58332666666666666</c:v>
                </c:pt>
                <c:pt idx="166" formatCode="0.00">
                  <c:v>0.59935416666666663</c:v>
                </c:pt>
                <c:pt idx="167" formatCode="0.00">
                  <c:v>0.60013833333333333</c:v>
                </c:pt>
                <c:pt idx="168" formatCode="0.00">
                  <c:v>0.60075500000000004</c:v>
                </c:pt>
                <c:pt idx="169" formatCode="0.00">
                  <c:v>0.60766333333333333</c:v>
                </c:pt>
                <c:pt idx="170" formatCode="0.00">
                  <c:v>0.61263083333333335</c:v>
                </c:pt>
                <c:pt idx="171" formatCode="0.00">
                  <c:v>0.60614583333333338</c:v>
                </c:pt>
                <c:pt idx="172" formatCode="0.00">
                  <c:v>0.60753749999999995</c:v>
                </c:pt>
                <c:pt idx="173" formatCode="0.00">
                  <c:v>0.59122749999999991</c:v>
                </c:pt>
                <c:pt idx="174" formatCode="0.00">
                  <c:v>0.57853166666666667</c:v>
                </c:pt>
                <c:pt idx="175" formatCode="0.00">
                  <c:v>0.57359916666666666</c:v>
                </c:pt>
                <c:pt idx="176" formatCode="0.00">
                  <c:v>0.57535583333333329</c:v>
                </c:pt>
                <c:pt idx="177" formatCode="0.00">
                  <c:v>0.56297750000000002</c:v>
                </c:pt>
                <c:pt idx="178" formatCode="0.00">
                  <c:v>0.54107166666666662</c:v>
                </c:pt>
                <c:pt idx="179" formatCode="0.00">
                  <c:v>0.54149083333333337</c:v>
                </c:pt>
                <c:pt idx="180" formatCode="0.00">
                  <c:v>0.52897916666666667</c:v>
                </c:pt>
                <c:pt idx="181" formatCode="0.00">
                  <c:v>0.51963666666666664</c:v>
                </c:pt>
                <c:pt idx="182" formatCode="0.00">
                  <c:v>0.51193</c:v>
                </c:pt>
                <c:pt idx="183" formatCode="0.00">
                  <c:v>0.50965666666666676</c:v>
                </c:pt>
                <c:pt idx="184" formatCode="0.00">
                  <c:v>0.4944958333333333</c:v>
                </c:pt>
                <c:pt idx="185" formatCode="0.00">
                  <c:v>0.49908749999999996</c:v>
                </c:pt>
                <c:pt idx="186" formatCode="0.00">
                  <c:v>0.49309083333333326</c:v>
                </c:pt>
                <c:pt idx="187" formatCode="0.00">
                  <c:v>0.48963833333333323</c:v>
                </c:pt>
                <c:pt idx="188" formatCode="0.00">
                  <c:v>0.47894916666666659</c:v>
                </c:pt>
                <c:pt idx="189" formatCode="0.00">
                  <c:v>0.47235583333333331</c:v>
                </c:pt>
                <c:pt idx="190" formatCode="0.00">
                  <c:v>0.4675125</c:v>
                </c:pt>
                <c:pt idx="191" formatCode="0.00">
                  <c:v>0.4561108333333333</c:v>
                </c:pt>
                <c:pt idx="192" formatCode="0.00">
                  <c:v>0.44670166666666672</c:v>
                </c:pt>
                <c:pt idx="193" formatCode="0.00">
                  <c:v>0.43841833333333335</c:v>
                </c:pt>
                <c:pt idx="194" formatCode="0.00">
                  <c:v>0.42372833333333343</c:v>
                </c:pt>
                <c:pt idx="195" formatCode="0.00">
                  <c:v>0.41173833333333337</c:v>
                </c:pt>
                <c:pt idx="196" formatCode="0.00">
                  <c:v>0.40504833333333329</c:v>
                </c:pt>
                <c:pt idx="197" formatCode="0.00">
                  <c:v>0.39794916666666663</c:v>
                </c:pt>
                <c:pt idx="198" formatCode="0.00">
                  <c:v>0.38544666666666666</c:v>
                </c:pt>
                <c:pt idx="199" formatCode="0.00">
                  <c:v>0.38665333333333329</c:v>
                </c:pt>
                <c:pt idx="200" formatCode="0.00">
                  <c:v>0.38459249999999995</c:v>
                </c:pt>
                <c:pt idx="201" formatCode="0.00">
                  <c:v>0.38278083333333335</c:v>
                </c:pt>
                <c:pt idx="202" formatCode="0.00">
                  <c:v>0.3768941666666667</c:v>
                </c:pt>
                <c:pt idx="203" formatCode="0.00">
                  <c:v>0.37369749999999996</c:v>
                </c:pt>
                <c:pt idx="204" formatCode="0.00">
                  <c:v>0.37901833333333329</c:v>
                </c:pt>
                <c:pt idx="205" formatCode="0.00">
                  <c:v>0.3743291666666666</c:v>
                </c:pt>
                <c:pt idx="206" formatCode="0.00">
                  <c:v>0.37815749999999998</c:v>
                </c:pt>
                <c:pt idx="207" formatCode="0.00">
                  <c:v>0.37637750000000003</c:v>
                </c:pt>
                <c:pt idx="208" formatCode="0.00">
                  <c:v>0.37854916666666671</c:v>
                </c:pt>
                <c:pt idx="209" formatCode="0.00">
                  <c:v>0.37888499999999997</c:v>
                </c:pt>
                <c:pt idx="210" formatCode="0.00">
                  <c:v>0.39274583333333329</c:v>
                </c:pt>
                <c:pt idx="211" formatCode="0.00">
                  <c:v>0.38836666666666675</c:v>
                </c:pt>
                <c:pt idx="212" formatCode="0.00">
                  <c:v>0.38797166666666677</c:v>
                </c:pt>
                <c:pt idx="213" formatCode="0.00">
                  <c:v>0.39363083333333332</c:v>
                </c:pt>
                <c:pt idx="214" formatCode="0.00">
                  <c:v>0.39884166666666671</c:v>
                </c:pt>
                <c:pt idx="215" formatCode="0.00">
                  <c:v>0.40037000000000006</c:v>
                </c:pt>
                <c:pt idx="216" formatCode="0.00">
                  <c:v>0.40057833333333343</c:v>
                </c:pt>
                <c:pt idx="217" formatCode="0.00">
                  <c:v>0.40750333333333333</c:v>
                </c:pt>
                <c:pt idx="218" formatCode="0.00">
                  <c:v>0.41353499999999999</c:v>
                </c:pt>
                <c:pt idx="219" formatCode="0.00">
                  <c:v>0.42943999999999999</c:v>
                </c:pt>
                <c:pt idx="220" formatCode="0.00">
                  <c:v>0.43699166666666667</c:v>
                </c:pt>
                <c:pt idx="221" formatCode="0.00">
                  <c:v>0.4499683333333333</c:v>
                </c:pt>
                <c:pt idx="222" formatCode="0.00">
                  <c:v>0.45010250000000002</c:v>
                </c:pt>
                <c:pt idx="223" formatCode="0.00">
                  <c:v>0.46039750000000002</c:v>
                </c:pt>
                <c:pt idx="224" formatCode="0.00">
                  <c:v>0.46712749999999997</c:v>
                </c:pt>
                <c:pt idx="225" formatCode="0.00">
                  <c:v>0.47232333333333337</c:v>
                </c:pt>
                <c:pt idx="226" formatCode="0.00">
                  <c:v>0.48678749999999998</c:v>
                </c:pt>
                <c:pt idx="227" formatCode="0.00">
                  <c:v>0.49057416666666659</c:v>
                </c:pt>
                <c:pt idx="228" formatCode="0.00">
                  <c:v>0.50417083333333323</c:v>
                </c:pt>
                <c:pt idx="229" formatCode="0.00">
                  <c:v>0.51772249999999997</c:v>
                </c:pt>
                <c:pt idx="230" formatCode="0.00">
                  <c:v>0.50935249999999999</c:v>
                </c:pt>
                <c:pt idx="231" formatCode="0.00">
                  <c:v>0.50650583333333332</c:v>
                </c:pt>
                <c:pt idx="232" formatCode="0.00">
                  <c:v>0.51522916666666674</c:v>
                </c:pt>
                <c:pt idx="233" formatCode="0.00">
                  <c:v>0.51507083333333337</c:v>
                </c:pt>
                <c:pt idx="234" formatCode="0.00">
                  <c:v>0.51989916666666669</c:v>
                </c:pt>
                <c:pt idx="235" formatCode="0.00">
                  <c:v>0.52338666666666667</c:v>
                </c:pt>
                <c:pt idx="236" formatCode="0.00">
                  <c:v>0.53751416666666674</c:v>
                </c:pt>
                <c:pt idx="237" formatCode="0.00">
                  <c:v>0.53387250000000008</c:v>
                </c:pt>
                <c:pt idx="238" formatCode="0.00">
                  <c:v>0.53141499999999997</c:v>
                </c:pt>
                <c:pt idx="239" formatCode="0.00">
                  <c:v>0.53674333333333335</c:v>
                </c:pt>
                <c:pt idx="240" formatCode="0.00">
                  <c:v>0.53910500000000006</c:v>
                </c:pt>
                <c:pt idx="241" formatCode="0.00">
                  <c:v>0.52788749999999995</c:v>
                </c:pt>
                <c:pt idx="242" formatCode="0.00">
                  <c:v>0.53431083333333318</c:v>
                </c:pt>
                <c:pt idx="243" formatCode="0.00">
                  <c:v>0.53849166666666648</c:v>
                </c:pt>
                <c:pt idx="244" formatCode="0.00">
                  <c:v>0.53616750000000002</c:v>
                </c:pt>
                <c:pt idx="245" formatCode="0.00">
                  <c:v>0.5291608333333333</c:v>
                </c:pt>
                <c:pt idx="246" formatCode="0.00">
                  <c:v>0.52990499999999996</c:v>
                </c:pt>
                <c:pt idx="247" formatCode="0.00">
                  <c:v>0.51850333333333332</c:v>
                </c:pt>
                <c:pt idx="248" formatCode="0.00">
                  <c:v>0.50809499999999996</c:v>
                </c:pt>
                <c:pt idx="249" formatCode="0.00">
                  <c:v>0.51836666666666675</c:v>
                </c:pt>
                <c:pt idx="250" formatCode="0.00">
                  <c:v>0.52285250000000005</c:v>
                </c:pt>
                <c:pt idx="251" formatCode="0.00">
                  <c:v>0.52432166666666669</c:v>
                </c:pt>
                <c:pt idx="252" formatCode="0.00">
                  <c:v>0.51728249999999998</c:v>
                </c:pt>
                <c:pt idx="253" formatCode="0.00">
                  <c:v>0.52788249999999992</c:v>
                </c:pt>
                <c:pt idx="254" formatCode="0.00">
                  <c:v>0.53152999999999995</c:v>
                </c:pt>
                <c:pt idx="255" formatCode="0.00">
                  <c:v>0.53323833333333326</c:v>
                </c:pt>
                <c:pt idx="256" formatCode="0.00">
                  <c:v>0.52936749999999999</c:v>
                </c:pt>
                <c:pt idx="257" formatCode="0.00">
                  <c:v>0.53837750000000006</c:v>
                </c:pt>
                <c:pt idx="258" formatCode="0.00">
                  <c:v>0.5419250000000001</c:v>
                </c:pt>
                <c:pt idx="259" formatCode="0.00">
                  <c:v>0.55150166666666678</c:v>
                </c:pt>
                <c:pt idx="260" formatCode="0.00">
                  <c:v>0.55724833333333346</c:v>
                </c:pt>
                <c:pt idx="261" formatCode="0.00">
                  <c:v>0.56234916666666668</c:v>
                </c:pt>
                <c:pt idx="262" formatCode="0.00">
                  <c:v>0.55835083333333335</c:v>
                </c:pt>
                <c:pt idx="263" formatCode="0.00">
                  <c:v>0.56804416666666668</c:v>
                </c:pt>
                <c:pt idx="264" formatCode="0.00">
                  <c:v>0.57325999999999999</c:v>
                </c:pt>
                <c:pt idx="265" formatCode="0.00">
                  <c:v>0.57178333333333331</c:v>
                </c:pt>
                <c:pt idx="266" formatCode="0.00">
                  <c:v>0.59138166666666658</c:v>
                </c:pt>
                <c:pt idx="267" formatCode="0.00">
                  <c:v>0.59814416666666659</c:v>
                </c:pt>
                <c:pt idx="268" formatCode="0.00">
                  <c:v>0.59521333333333326</c:v>
                </c:pt>
                <c:pt idx="269" formatCode="0.00">
                  <c:v>0.59939416666666667</c:v>
                </c:pt>
                <c:pt idx="270" formatCode="0.00">
                  <c:v>0.6108325</c:v>
                </c:pt>
                <c:pt idx="271" formatCode="0.00">
                  <c:v>0.61031583333333339</c:v>
                </c:pt>
                <c:pt idx="272" formatCode="0.00">
                  <c:v>0.61024333333333336</c:v>
                </c:pt>
                <c:pt idx="273" formatCode="0.00">
                  <c:v>0.60542166666666664</c:v>
                </c:pt>
                <c:pt idx="274" formatCode="0.00">
                  <c:v>0.61260000000000003</c:v>
                </c:pt>
                <c:pt idx="275" formatCode="0.00">
                  <c:v>0.61402750000000006</c:v>
                </c:pt>
                <c:pt idx="276" formatCode="0.00">
                  <c:v>0.62463999999999997</c:v>
                </c:pt>
                <c:pt idx="277" formatCode="0.00">
                  <c:v>0.62683250000000013</c:v>
                </c:pt>
                <c:pt idx="278" formatCode="0.00">
                  <c:v>0.62010583333333347</c:v>
                </c:pt>
                <c:pt idx="279" formatCode="0.00">
                  <c:v>0.62394250000000018</c:v>
                </c:pt>
                <c:pt idx="280" formatCode="0.00">
                  <c:v>0.63087666666666675</c:v>
                </c:pt>
                <c:pt idx="281" formatCode="0.00">
                  <c:v>0.63678250000000003</c:v>
                </c:pt>
                <c:pt idx="282" formatCode="0.00">
                  <c:v>0.63152833333333347</c:v>
                </c:pt>
                <c:pt idx="283" formatCode="0.00">
                  <c:v>0.63705583333333338</c:v>
                </c:pt>
                <c:pt idx="284" formatCode="0.00">
                  <c:v>0.65319583333333331</c:v>
                </c:pt>
                <c:pt idx="285" formatCode="0.00">
                  <c:v>0.65820000000000001</c:v>
                </c:pt>
                <c:pt idx="286" formatCode="0.00">
                  <c:v>0.65262583333333335</c:v>
                </c:pt>
                <c:pt idx="287" formatCode="0.00">
                  <c:v>0.65275416666666664</c:v>
                </c:pt>
                <c:pt idx="288" formatCode="0.00">
                  <c:v>0.64422333333333326</c:v>
                </c:pt>
                <c:pt idx="289" formatCode="0.00">
                  <c:v>0.64621249999999986</c:v>
                </c:pt>
                <c:pt idx="290" formatCode="0.00">
                  <c:v>0.64802499999999996</c:v>
                </c:pt>
                <c:pt idx="291" formatCode="0.00">
                  <c:v>0.63608916666666671</c:v>
                </c:pt>
                <c:pt idx="292" formatCode="0.00">
                  <c:v>0.64475416666666674</c:v>
                </c:pt>
                <c:pt idx="293" formatCode="0.00">
                  <c:v>0.64414250000000006</c:v>
                </c:pt>
                <c:pt idx="294" formatCode="0.00">
                  <c:v>0.64130000000000009</c:v>
                </c:pt>
                <c:pt idx="295" formatCode="0.00">
                  <c:v>0.65575583333333343</c:v>
                </c:pt>
                <c:pt idx="296" formatCode="0.00">
                  <c:v>0.63221249999999996</c:v>
                </c:pt>
                <c:pt idx="297" formatCode="0.00">
                  <c:v>0.63351583333333339</c:v>
                </c:pt>
                <c:pt idx="298" formatCode="0.00">
                  <c:v>0.64346333333333339</c:v>
                </c:pt>
                <c:pt idx="299" formatCode="0.00">
                  <c:v>0.63660499999999998</c:v>
                </c:pt>
                <c:pt idx="300" formatCode="0.00">
                  <c:v>0.64105666666666661</c:v>
                </c:pt>
                <c:pt idx="301" formatCode="0.00">
                  <c:v>0.64153833333333332</c:v>
                </c:pt>
                <c:pt idx="302" formatCode="0.00">
                  <c:v>0.64362749999999991</c:v>
                </c:pt>
                <c:pt idx="303" formatCode="0.00">
                  <c:v>0.65827166666666659</c:v>
                </c:pt>
                <c:pt idx="304" formatCode="0.00">
                  <c:v>0.65605083333333336</c:v>
                </c:pt>
                <c:pt idx="305" formatCode="0.00">
                  <c:v>0.64388999999999996</c:v>
                </c:pt>
                <c:pt idx="306" formatCode="0.00">
                  <c:v>0.63560500000000009</c:v>
                </c:pt>
                <c:pt idx="307" formatCode="0.00">
                  <c:v>0.61597500000000005</c:v>
                </c:pt>
                <c:pt idx="308" formatCode="0.00">
                  <c:v>0.62063333333333337</c:v>
                </c:pt>
                <c:pt idx="309" formatCode="0.00">
                  <c:v>0.61023250000000007</c:v>
                </c:pt>
                <c:pt idx="310" formatCode="0.00">
                  <c:v>0.59801250000000006</c:v>
                </c:pt>
                <c:pt idx="311" formatCode="0.00">
                  <c:v>0.58781916666666667</c:v>
                </c:pt>
                <c:pt idx="312" formatCode="0.00">
                  <c:v>0.57625249999999995</c:v>
                </c:pt>
                <c:pt idx="313" formatCode="0.00">
                  <c:v>0.56506833333333328</c:v>
                </c:pt>
                <c:pt idx="314" formatCode="0.00">
                  <c:v>0.54196833333333327</c:v>
                </c:pt>
                <c:pt idx="315" formatCode="0.00">
                  <c:v>0.51743083333333328</c:v>
                </c:pt>
                <c:pt idx="316" formatCode="0.00">
                  <c:v>0.49951333333333325</c:v>
                </c:pt>
                <c:pt idx="317" formatCode="0.00">
                  <c:v>0.49593083333333327</c:v>
                </c:pt>
                <c:pt idx="318" formatCode="0.00">
                  <c:v>0.48823583333333326</c:v>
                </c:pt>
                <c:pt idx="319" formatCode="0.00">
                  <c:v>0.47584833333333326</c:v>
                </c:pt>
                <c:pt idx="320" formatCode="0.00">
                  <c:v>0.46787833333333323</c:v>
                </c:pt>
                <c:pt idx="321" formatCode="0.00">
                  <c:v>0.45387416666666663</c:v>
                </c:pt>
                <c:pt idx="322" formatCode="0.00">
                  <c:v>0.44744749999999994</c:v>
                </c:pt>
                <c:pt idx="323" formatCode="0.00">
                  <c:v>0.44649916666666661</c:v>
                </c:pt>
                <c:pt idx="324" formatCode="0.00">
                  <c:v>0.43562166666666657</c:v>
                </c:pt>
                <c:pt idx="325" formatCode="0.00">
                  <c:v>0.43072333333333329</c:v>
                </c:pt>
                <c:pt idx="326" formatCode="0.00">
                  <c:v>0.42562666666666665</c:v>
                </c:pt>
                <c:pt idx="327" formatCode="0.00">
                  <c:v>0.42792583333333328</c:v>
                </c:pt>
                <c:pt idx="328" formatCode="0.00">
                  <c:v>0.42638416666666673</c:v>
                </c:pt>
                <c:pt idx="329" formatCode="0.00">
                  <c:v>0.42536666666666667</c:v>
                </c:pt>
                <c:pt idx="330" formatCode="0.00">
                  <c:v>0.42699416666666662</c:v>
                </c:pt>
                <c:pt idx="331" formatCode="0.00">
                  <c:v>0.430035</c:v>
                </c:pt>
                <c:pt idx="332" formatCode="0.00">
                  <c:v>0.42962416666666664</c:v>
                </c:pt>
                <c:pt idx="333" formatCode="0.00">
                  <c:v>0.42964000000000002</c:v>
                </c:pt>
                <c:pt idx="334" formatCode="0.00">
                  <c:v>0.41932416666666666</c:v>
                </c:pt>
                <c:pt idx="335" formatCode="0.00">
                  <c:v>0.42347750000000001</c:v>
                </c:pt>
                <c:pt idx="336" formatCode="0.00">
                  <c:v>0.42345000000000005</c:v>
                </c:pt>
                <c:pt idx="337" formatCode="0.00">
                  <c:v>0.41808833333333334</c:v>
                </c:pt>
                <c:pt idx="338" formatCode="0.00">
                  <c:v>0.42545583333333331</c:v>
                </c:pt>
                <c:pt idx="339" formatCode="0.00">
                  <c:v>0.42734916666666667</c:v>
                </c:pt>
                <c:pt idx="340" formatCode="0.00">
                  <c:v>0.42888666666666669</c:v>
                </c:pt>
                <c:pt idx="341" formatCode="0.00">
                  <c:v>0.43167250000000007</c:v>
                </c:pt>
                <c:pt idx="342" formatCode="0.00">
                  <c:v>0.4339541666666667</c:v>
                </c:pt>
                <c:pt idx="343" formatCode="0.00">
                  <c:v>0.44442416666666668</c:v>
                </c:pt>
                <c:pt idx="344" formatCode="0.00">
                  <c:v>0.44622500000000004</c:v>
                </c:pt>
                <c:pt idx="345" formatCode="0.00">
                  <c:v>0.45155166666666674</c:v>
                </c:pt>
                <c:pt idx="346" formatCode="0.00">
                  <c:v>0.46221833333333334</c:v>
                </c:pt>
                <c:pt idx="347" formatCode="0.00">
                  <c:v>0.45859249999999996</c:v>
                </c:pt>
                <c:pt idx="348" formatCode="0.00">
                  <c:v>0.46474166666666661</c:v>
                </c:pt>
                <c:pt idx="349" formatCode="0.00">
                  <c:v>0.47718083333333333</c:v>
                </c:pt>
                <c:pt idx="350" formatCode="0.00">
                  <c:v>0.48223749999999993</c:v>
                </c:pt>
                <c:pt idx="351" formatCode="0.00">
                  <c:v>0.48468749999999999</c:v>
                </c:pt>
                <c:pt idx="352" formatCode="0.00">
                  <c:v>0.48775416666666677</c:v>
                </c:pt>
                <c:pt idx="353" formatCode="0.00">
                  <c:v>0.48717000000000005</c:v>
                </c:pt>
                <c:pt idx="354" formatCode="0.00">
                  <c:v>0.48460500000000001</c:v>
                </c:pt>
                <c:pt idx="355" formatCode="0.00">
                  <c:v>0.48101833333333338</c:v>
                </c:pt>
                <c:pt idx="356" formatCode="0.00">
                  <c:v>0.48450583333333336</c:v>
                </c:pt>
                <c:pt idx="357" formatCode="0.00">
                  <c:v>0.49024916666666662</c:v>
                </c:pt>
                <c:pt idx="358" formatCode="0.00">
                  <c:v>0.49628083333333334</c:v>
                </c:pt>
                <c:pt idx="359" formatCode="0.00">
                  <c:v>0.50407250000000003</c:v>
                </c:pt>
                <c:pt idx="360" formatCode="0.00">
                  <c:v>0.50487666666666675</c:v>
                </c:pt>
                <c:pt idx="361" formatCode="0.00">
                  <c:v>0.51125500000000001</c:v>
                </c:pt>
                <c:pt idx="362" formatCode="0.00">
                  <c:v>0.50807333333333327</c:v>
                </c:pt>
                <c:pt idx="363" formatCode="0.00">
                  <c:v>0.5048691666666667</c:v>
                </c:pt>
                <c:pt idx="364" formatCode="0.00">
                  <c:v>0.51161333333333336</c:v>
                </c:pt>
                <c:pt idx="365" formatCode="0.00">
                  <c:v>0.50759749999999992</c:v>
                </c:pt>
                <c:pt idx="366" formatCode="0.00">
                  <c:v>0.50148833333333331</c:v>
                </c:pt>
                <c:pt idx="367" formatCode="0.00">
                  <c:v>0.50820166666666666</c:v>
                </c:pt>
                <c:pt idx="368" formatCode="0.00">
                  <c:v>0.50704749999999998</c:v>
                </c:pt>
                <c:pt idx="369" formatCode="0.00">
                  <c:v>0.50424666666666673</c:v>
                </c:pt>
                <c:pt idx="370" formatCode="0.00">
                  <c:v>0.50697833333333342</c:v>
                </c:pt>
                <c:pt idx="371" formatCode="0.00">
                  <c:v>0.50179083333333341</c:v>
                </c:pt>
                <c:pt idx="372" formatCode="0.00">
                  <c:v>0.50816833333333344</c:v>
                </c:pt>
                <c:pt idx="373" formatCode="0.00">
                  <c:v>0.50619916666666664</c:v>
                </c:pt>
                <c:pt idx="374" formatCode="0.00">
                  <c:v>0.50889499999999999</c:v>
                </c:pt>
                <c:pt idx="375" formatCode="0.00">
                  <c:v>0.50151166666666658</c:v>
                </c:pt>
                <c:pt idx="376" formatCode="0.00">
                  <c:v>0.49963916666666658</c:v>
                </c:pt>
                <c:pt idx="377" formatCode="0.00">
                  <c:v>0.49634249999999991</c:v>
                </c:pt>
                <c:pt idx="378" formatCode="0.00">
                  <c:v>0.50867666666666667</c:v>
                </c:pt>
                <c:pt idx="379" formatCode="0.00">
                  <c:v>0.50032583333333325</c:v>
                </c:pt>
                <c:pt idx="380" formatCode="0.00">
                  <c:v>0.49609833333333336</c:v>
                </c:pt>
                <c:pt idx="381" formatCode="0.00">
                  <c:v>0.49980250000000009</c:v>
                </c:pt>
                <c:pt idx="382" formatCode="0.00">
                  <c:v>0.49023833333333339</c:v>
                </c:pt>
                <c:pt idx="383" formatCode="0.00">
                  <c:v>0.49003333333333338</c:v>
                </c:pt>
                <c:pt idx="384" formatCode="0.00">
                  <c:v>0.48449750000000003</c:v>
                </c:pt>
                <c:pt idx="385" formatCode="0.00">
                  <c:v>0.47797666666666666</c:v>
                </c:pt>
                <c:pt idx="386" formatCode="0.00">
                  <c:v>0.46971416666666665</c:v>
                </c:pt>
                <c:pt idx="387" formatCode="0.00">
                  <c:v>0.48109666666666667</c:v>
                </c:pt>
                <c:pt idx="388" formatCode="0.00">
                  <c:v>0.47370499999999999</c:v>
                </c:pt>
                <c:pt idx="389" formatCode="0.00">
                  <c:v>0.47223666666666669</c:v>
                </c:pt>
                <c:pt idx="390" formatCode="0.00">
                  <c:v>0.45868083333333337</c:v>
                </c:pt>
                <c:pt idx="391" formatCode="0.00">
                  <c:v>0.44922083333333335</c:v>
                </c:pt>
                <c:pt idx="392" formatCode="0.00">
                  <c:v>0.44453416666666662</c:v>
                </c:pt>
                <c:pt idx="393" formatCode="0.00">
                  <c:v>0.43081249999999999</c:v>
                </c:pt>
                <c:pt idx="394" formatCode="0.00">
                  <c:v>0.41630249999999996</c:v>
                </c:pt>
                <c:pt idx="395" formatCode="0.00">
                  <c:v>0.40526833333333334</c:v>
                </c:pt>
                <c:pt idx="396" formatCode="0.00">
                  <c:v>0.38996166666666671</c:v>
                </c:pt>
                <c:pt idx="397" formatCode="0.00">
                  <c:v>0.37112250000000002</c:v>
                </c:pt>
                <c:pt idx="398" formatCode="0.00">
                  <c:v>0.35703166666666664</c:v>
                </c:pt>
                <c:pt idx="399" formatCode="0.00">
                  <c:v>0.33441083333333338</c:v>
                </c:pt>
                <c:pt idx="400" formatCode="0.00">
                  <c:v>0.3189575</c:v>
                </c:pt>
                <c:pt idx="401" formatCode="0.00">
                  <c:v>0.31553333333333339</c:v>
                </c:pt>
                <c:pt idx="402" formatCode="0.00">
                  <c:v>0.30141333333333337</c:v>
                </c:pt>
                <c:pt idx="403" formatCode="0.00">
                  <c:v>0.28341333333333335</c:v>
                </c:pt>
                <c:pt idx="404" formatCode="0.00">
                  <c:v>0.26718000000000003</c:v>
                </c:pt>
                <c:pt idx="405" formatCode="0.00">
                  <c:v>0.26111916666666668</c:v>
                </c:pt>
                <c:pt idx="406" formatCode="0.00">
                  <c:v>0.25554000000000004</c:v>
                </c:pt>
                <c:pt idx="407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Data!$L$2</c:f>
              <c:strCache>
                <c:ptCount val="1"/>
                <c:pt idx="0">
                  <c:v>12-15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0.43500666666666671</c:v>
                </c:pt>
                <c:pt idx="17" formatCode="0.00">
                  <c:v>0.43532333333333334</c:v>
                </c:pt>
                <c:pt idx="18" formatCode="0.00">
                  <c:v>0.42164333333333337</c:v>
                </c:pt>
                <c:pt idx="19" formatCode="0.00">
                  <c:v>0.42607250000000008</c:v>
                </c:pt>
                <c:pt idx="20" formatCode="0.00">
                  <c:v>0.42548666666666674</c:v>
                </c:pt>
                <c:pt idx="21" formatCode="0.00">
                  <c:v>0.43297083333333336</c:v>
                </c:pt>
                <c:pt idx="22" formatCode="0.00">
                  <c:v>0.45566583333333338</c:v>
                </c:pt>
                <c:pt idx="23" formatCode="0.00">
                  <c:v>0.47416666666666668</c:v>
                </c:pt>
                <c:pt idx="24" formatCode="0.00">
                  <c:v>0.48720999999999998</c:v>
                </c:pt>
                <c:pt idx="25" formatCode="0.00">
                  <c:v>0.50659083333333343</c:v>
                </c:pt>
                <c:pt idx="26" formatCode="0.00">
                  <c:v>0.50743000000000005</c:v>
                </c:pt>
                <c:pt idx="27" formatCode="0.00">
                  <c:v>0.51147666666666669</c:v>
                </c:pt>
                <c:pt idx="28" formatCode="0.00">
                  <c:v>0.51323750000000001</c:v>
                </c:pt>
                <c:pt idx="29" formatCode="0.00">
                  <c:v>0.50614333333333328</c:v>
                </c:pt>
                <c:pt idx="30" formatCode="0.00">
                  <c:v>0.53046999999999989</c:v>
                </c:pt>
                <c:pt idx="31" formatCode="0.00">
                  <c:v>0.53611833333333336</c:v>
                </c:pt>
                <c:pt idx="32" formatCode="0.00">
                  <c:v>0.55260416666666667</c:v>
                </c:pt>
                <c:pt idx="33" formatCode="0.00">
                  <c:v>0.57643833333333327</c:v>
                </c:pt>
                <c:pt idx="34" formatCode="0.00">
                  <c:v>0.57001916666666663</c:v>
                </c:pt>
                <c:pt idx="35" formatCode="0.00">
                  <c:v>0.55779583333333338</c:v>
                </c:pt>
                <c:pt idx="36" formatCode="0.00">
                  <c:v>0.55170833333333336</c:v>
                </c:pt>
                <c:pt idx="37" formatCode="0.00">
                  <c:v>0.5568158333333334</c:v>
                </c:pt>
                <c:pt idx="38" formatCode="0.00">
                  <c:v>0.58035416666666662</c:v>
                </c:pt>
                <c:pt idx="39" formatCode="0.00">
                  <c:v>0.57792833333333338</c:v>
                </c:pt>
                <c:pt idx="40" formatCode="0.00">
                  <c:v>0.60192500000000004</c:v>
                </c:pt>
                <c:pt idx="41" formatCode="0.00">
                  <c:v>0.61312500000000003</c:v>
                </c:pt>
                <c:pt idx="42" formatCode="0.00">
                  <c:v>0.61148999999999998</c:v>
                </c:pt>
                <c:pt idx="43" formatCode="0.00">
                  <c:v>0.6236841666666666</c:v>
                </c:pt>
                <c:pt idx="44" formatCode="0.00">
                  <c:v>0.61236750000000006</c:v>
                </c:pt>
                <c:pt idx="45" formatCode="0.00">
                  <c:v>0.59772250000000005</c:v>
                </c:pt>
                <c:pt idx="46" formatCode="0.00">
                  <c:v>0.60659416666666677</c:v>
                </c:pt>
                <c:pt idx="47" formatCode="0.00">
                  <c:v>0.60724333333333347</c:v>
                </c:pt>
                <c:pt idx="48" formatCode="0.00">
                  <c:v>0.61405166666666677</c:v>
                </c:pt>
                <c:pt idx="49" formatCode="0.00">
                  <c:v>0.60069499999999998</c:v>
                </c:pt>
                <c:pt idx="50" formatCode="0.00">
                  <c:v>0.59047749999999999</c:v>
                </c:pt>
                <c:pt idx="51" formatCode="0.00">
                  <c:v>0.59050499999999995</c:v>
                </c:pt>
                <c:pt idx="52" formatCode="0.00">
                  <c:v>0.56123916666666662</c:v>
                </c:pt>
                <c:pt idx="53" formatCode="0.00">
                  <c:v>0.54673166666666662</c:v>
                </c:pt>
                <c:pt idx="54" formatCode="0.00">
                  <c:v>0.53124666666666676</c:v>
                </c:pt>
                <c:pt idx="55" formatCode="0.00">
                  <c:v>0.52221000000000006</c:v>
                </c:pt>
                <c:pt idx="56" formatCode="0.00">
                  <c:v>0.51174333333333333</c:v>
                </c:pt>
                <c:pt idx="57" formatCode="0.00">
                  <c:v>0.49824583333333333</c:v>
                </c:pt>
                <c:pt idx="58" formatCode="0.00">
                  <c:v>0.4834141666666667</c:v>
                </c:pt>
                <c:pt idx="59" formatCode="0.00">
                  <c:v>0.47681166666666669</c:v>
                </c:pt>
                <c:pt idx="60" formatCode="0.00">
                  <c:v>0.46758833333333344</c:v>
                </c:pt>
                <c:pt idx="61" formatCode="0.00">
                  <c:v>0.46113583333333347</c:v>
                </c:pt>
                <c:pt idx="62" formatCode="0.00">
                  <c:v>0.44750583333333344</c:v>
                </c:pt>
                <c:pt idx="63" formatCode="0.00">
                  <c:v>0.44788333333333324</c:v>
                </c:pt>
                <c:pt idx="64" formatCode="0.00">
                  <c:v>0.44866833333333328</c:v>
                </c:pt>
                <c:pt idx="65" formatCode="0.00">
                  <c:v>0.4624833333333333</c:v>
                </c:pt>
                <c:pt idx="66" formatCode="0.00">
                  <c:v>0.4651433333333333</c:v>
                </c:pt>
                <c:pt idx="67" formatCode="0.00">
                  <c:v>0.45831333333333318</c:v>
                </c:pt>
                <c:pt idx="68" formatCode="0.00">
                  <c:v>0.46476916666666651</c:v>
                </c:pt>
                <c:pt idx="69" formatCode="0.00">
                  <c:v>0.46018999999999993</c:v>
                </c:pt>
                <c:pt idx="70" formatCode="0.00">
                  <c:v>0.46411666666666668</c:v>
                </c:pt>
                <c:pt idx="71" formatCode="0.00">
                  <c:v>0.47424583333333342</c:v>
                </c:pt>
                <c:pt idx="72" formatCode="0.00">
                  <c:v>0.46692000000000006</c:v>
                </c:pt>
                <c:pt idx="73" formatCode="0.00">
                  <c:v>0.4608641666666668</c:v>
                </c:pt>
                <c:pt idx="74" formatCode="0.00">
                  <c:v>0.46280916666666672</c:v>
                </c:pt>
                <c:pt idx="75" formatCode="0.00">
                  <c:v>0.45683249999999997</c:v>
                </c:pt>
                <c:pt idx="76" formatCode="0.00">
                  <c:v>0.44479916666666663</c:v>
                </c:pt>
                <c:pt idx="77" formatCode="0.00">
                  <c:v>0.42788083333333327</c:v>
                </c:pt>
                <c:pt idx="78" formatCode="0.00">
                  <c:v>0.41861499999999996</c:v>
                </c:pt>
                <c:pt idx="79" formatCode="0.00">
                  <c:v>0.40066000000000002</c:v>
                </c:pt>
                <c:pt idx="80" formatCode="0.00">
                  <c:v>0.38568333333333338</c:v>
                </c:pt>
                <c:pt idx="81" formatCode="0.00">
                  <c:v>0.38232500000000003</c:v>
                </c:pt>
                <c:pt idx="82" formatCode="0.00">
                  <c:v>0.36701666666666671</c:v>
                </c:pt>
                <c:pt idx="83" formatCode="0.00">
                  <c:v>0.34488000000000002</c:v>
                </c:pt>
                <c:pt idx="84" formatCode="0.00">
                  <c:v>0.34311750000000002</c:v>
                </c:pt>
                <c:pt idx="85" formatCode="0.00">
                  <c:v>0.33867249999999999</c:v>
                </c:pt>
                <c:pt idx="86" formatCode="0.00">
                  <c:v>0.32956916666666664</c:v>
                </c:pt>
                <c:pt idx="87" formatCode="0.00">
                  <c:v>0.32284833333333335</c:v>
                </c:pt>
                <c:pt idx="88" formatCode="0.00">
                  <c:v>0.3262916666666667</c:v>
                </c:pt>
                <c:pt idx="89" formatCode="0.00">
                  <c:v>0.32963249999999999</c:v>
                </c:pt>
                <c:pt idx="90" formatCode="0.00">
                  <c:v>0.32507749999999996</c:v>
                </c:pt>
                <c:pt idx="91" formatCode="0.00">
                  <c:v>0.34172666666666668</c:v>
                </c:pt>
                <c:pt idx="92" formatCode="0.00">
                  <c:v>0.34810999999999992</c:v>
                </c:pt>
                <c:pt idx="93" formatCode="0.00">
                  <c:v>0.35384166666666667</c:v>
                </c:pt>
                <c:pt idx="94" formatCode="0.00">
                  <c:v>0.35730749999999994</c:v>
                </c:pt>
                <c:pt idx="95" formatCode="0.00">
                  <c:v>0.37022833333333333</c:v>
                </c:pt>
                <c:pt idx="96" formatCode="0.00">
                  <c:v>0.37954166666666667</c:v>
                </c:pt>
                <c:pt idx="97" formatCode="0.00">
                  <c:v>0.38650083333333335</c:v>
                </c:pt>
                <c:pt idx="98" formatCode="0.00">
                  <c:v>0.39198083333333328</c:v>
                </c:pt>
                <c:pt idx="99" formatCode="0.00">
                  <c:v>0.39702333333333334</c:v>
                </c:pt>
                <c:pt idx="100" formatCode="0.00">
                  <c:v>0.40925833333333334</c:v>
                </c:pt>
                <c:pt idx="101" formatCode="0.00">
                  <c:v>0.41409666666666672</c:v>
                </c:pt>
                <c:pt idx="102" formatCode="0.00">
                  <c:v>0.42465833333333336</c:v>
                </c:pt>
                <c:pt idx="103" formatCode="0.00">
                  <c:v>0.42287916666666669</c:v>
                </c:pt>
                <c:pt idx="104" formatCode="0.00">
                  <c:v>0.43284499999999998</c:v>
                </c:pt>
                <c:pt idx="105" formatCode="0.00">
                  <c:v>0.43720583333333329</c:v>
                </c:pt>
                <c:pt idx="106" formatCode="0.00">
                  <c:v>0.44991083333333332</c:v>
                </c:pt>
                <c:pt idx="107" formatCode="0.00">
                  <c:v>0.44828416666666676</c:v>
                </c:pt>
                <c:pt idx="108" formatCode="0.00">
                  <c:v>0.45299166666666674</c:v>
                </c:pt>
                <c:pt idx="109" formatCode="0.00">
                  <c:v>0.45832500000000009</c:v>
                </c:pt>
                <c:pt idx="110" formatCode="0.00">
                  <c:v>0.46044083333333335</c:v>
                </c:pt>
                <c:pt idx="111" formatCode="0.00">
                  <c:v>0.46815500000000004</c:v>
                </c:pt>
                <c:pt idx="112" formatCode="0.00">
                  <c:v>0.46177500000000005</c:v>
                </c:pt>
                <c:pt idx="113" formatCode="0.00">
                  <c:v>0.46831583333333332</c:v>
                </c:pt>
                <c:pt idx="114" formatCode="0.00">
                  <c:v>0.47092416666666664</c:v>
                </c:pt>
                <c:pt idx="115" formatCode="0.00">
                  <c:v>0.46845333333333333</c:v>
                </c:pt>
                <c:pt idx="116" formatCode="0.00">
                  <c:v>0.47686416666666664</c:v>
                </c:pt>
                <c:pt idx="117" formatCode="0.00">
                  <c:v>0.48073999999999995</c:v>
                </c:pt>
                <c:pt idx="118" formatCode="0.00">
                  <c:v>0.46707749999999998</c:v>
                </c:pt>
                <c:pt idx="119" formatCode="0.00">
                  <c:v>0.48004416666666666</c:v>
                </c:pt>
                <c:pt idx="120" formatCode="0.00">
                  <c:v>0.46027583333333327</c:v>
                </c:pt>
                <c:pt idx="121" formatCode="0.00">
                  <c:v>0.45744000000000001</c:v>
                </c:pt>
                <c:pt idx="122" formatCode="0.00">
                  <c:v>0.46368666666666675</c:v>
                </c:pt>
                <c:pt idx="123" formatCode="0.00">
                  <c:v>0.46367750000000002</c:v>
                </c:pt>
                <c:pt idx="124" formatCode="0.00">
                  <c:v>0.45914250000000006</c:v>
                </c:pt>
                <c:pt idx="125" formatCode="0.00">
                  <c:v>0.45721250000000002</c:v>
                </c:pt>
                <c:pt idx="126" formatCode="0.00">
                  <c:v>0.45617999999999997</c:v>
                </c:pt>
                <c:pt idx="127" formatCode="0.00">
                  <c:v>0.45621666666666655</c:v>
                </c:pt>
                <c:pt idx="128" formatCode="0.00">
                  <c:v>0.44353500000000001</c:v>
                </c:pt>
                <c:pt idx="129" formatCode="0.00">
                  <c:v>0.43253416666666666</c:v>
                </c:pt>
                <c:pt idx="130" formatCode="0.00">
                  <c:v>0.43861250000000002</c:v>
                </c:pt>
                <c:pt idx="131" formatCode="0.00">
                  <c:v>0.42860083333333332</c:v>
                </c:pt>
                <c:pt idx="132" formatCode="0.00">
                  <c:v>0.44730583333333335</c:v>
                </c:pt>
                <c:pt idx="133" formatCode="0.00">
                  <c:v>0.44892083333333338</c:v>
                </c:pt>
                <c:pt idx="134" formatCode="0.00">
                  <c:v>0.44840250000000009</c:v>
                </c:pt>
                <c:pt idx="135" formatCode="0.00">
                  <c:v>0.44445083333333341</c:v>
                </c:pt>
                <c:pt idx="136" formatCode="0.00">
                  <c:v>0.4550616666666667</c:v>
                </c:pt>
                <c:pt idx="137" formatCode="0.00">
                  <c:v>0.45685749999999997</c:v>
                </c:pt>
                <c:pt idx="138" formatCode="0.00">
                  <c:v>0.45983166666666669</c:v>
                </c:pt>
                <c:pt idx="139" formatCode="0.00">
                  <c:v>0.47288583333333339</c:v>
                </c:pt>
                <c:pt idx="140" formatCode="0.00">
                  <c:v>0.48388416666666673</c:v>
                </c:pt>
                <c:pt idx="141" formatCode="0.00">
                  <c:v>0.50074833333333346</c:v>
                </c:pt>
                <c:pt idx="142" formatCode="0.00">
                  <c:v>0.51270583333333331</c:v>
                </c:pt>
                <c:pt idx="143" formatCode="0.00">
                  <c:v>0.51746166666666671</c:v>
                </c:pt>
                <c:pt idx="144" formatCode="0.00">
                  <c:v>0.51211083333333329</c:v>
                </c:pt>
                <c:pt idx="145" formatCode="0.00">
                  <c:v>0.51629500000000006</c:v>
                </c:pt>
                <c:pt idx="146" formatCode="0.00">
                  <c:v>0.52205333333333337</c:v>
                </c:pt>
                <c:pt idx="147" formatCode="0.00">
                  <c:v>0.51981166666666667</c:v>
                </c:pt>
                <c:pt idx="148" formatCode="0.00">
                  <c:v>0.52243166666666674</c:v>
                </c:pt>
                <c:pt idx="149" formatCode="0.00">
                  <c:v>0.52336250000000006</c:v>
                </c:pt>
                <c:pt idx="150" formatCode="0.00">
                  <c:v>0.51248499999999997</c:v>
                </c:pt>
                <c:pt idx="151" formatCode="0.00">
                  <c:v>0.5057275</c:v>
                </c:pt>
                <c:pt idx="152" formatCode="0.00">
                  <c:v>0.49971666666666664</c:v>
                </c:pt>
                <c:pt idx="153" formatCode="0.00">
                  <c:v>0.50104166666666672</c:v>
                </c:pt>
                <c:pt idx="154" formatCode="0.00">
                  <c:v>0.50683166666666668</c:v>
                </c:pt>
                <c:pt idx="155" formatCode="0.00">
                  <c:v>0.51516666666666666</c:v>
                </c:pt>
                <c:pt idx="156" formatCode="0.00">
                  <c:v>0.53600333333333339</c:v>
                </c:pt>
                <c:pt idx="157" formatCode="0.00">
                  <c:v>0.54116750000000002</c:v>
                </c:pt>
                <c:pt idx="158" formatCode="0.00">
                  <c:v>0.53893583333333328</c:v>
                </c:pt>
                <c:pt idx="159" formatCode="0.00">
                  <c:v>0.55942166666666659</c:v>
                </c:pt>
                <c:pt idx="160" formatCode="0.00">
                  <c:v>0.56709500000000002</c:v>
                </c:pt>
                <c:pt idx="161" formatCode="0.00">
                  <c:v>0.56878916666666679</c:v>
                </c:pt>
                <c:pt idx="162" formatCode="0.00">
                  <c:v>0.5868891666666668</c:v>
                </c:pt>
                <c:pt idx="163" formatCode="0.00">
                  <c:v>0.59309916666666673</c:v>
                </c:pt>
                <c:pt idx="164" formatCode="0.00">
                  <c:v>0.60491416666666675</c:v>
                </c:pt>
                <c:pt idx="165" formatCode="0.00">
                  <c:v>0.60458749999999994</c:v>
                </c:pt>
                <c:pt idx="166" formatCode="0.00">
                  <c:v>0.60141583333333337</c:v>
                </c:pt>
                <c:pt idx="167" formatCode="0.00">
                  <c:v>0.5995558333333334</c:v>
                </c:pt>
                <c:pt idx="168" formatCode="0.00">
                  <c:v>0.59218416666666662</c:v>
                </c:pt>
                <c:pt idx="169" formatCode="0.00">
                  <c:v>0.59699416666666671</c:v>
                </c:pt>
                <c:pt idx="170" formatCode="0.00">
                  <c:v>0.60415333333333343</c:v>
                </c:pt>
                <c:pt idx="171" formatCode="0.00">
                  <c:v>0.59441083333333333</c:v>
                </c:pt>
                <c:pt idx="172" formatCode="0.00">
                  <c:v>0.59594333333333338</c:v>
                </c:pt>
                <c:pt idx="173" formatCode="0.00">
                  <c:v>0.59559249999999997</c:v>
                </c:pt>
                <c:pt idx="174" formatCode="0.00">
                  <c:v>0.58437833333333333</c:v>
                </c:pt>
                <c:pt idx="175" formatCode="0.00">
                  <c:v>0.58155999999999997</c:v>
                </c:pt>
                <c:pt idx="176" formatCode="0.00">
                  <c:v>0.57308666666666663</c:v>
                </c:pt>
                <c:pt idx="177" formatCode="0.00">
                  <c:v>0.55907166666666674</c:v>
                </c:pt>
                <c:pt idx="178" formatCode="0.00">
                  <c:v>0.55380416666666665</c:v>
                </c:pt>
                <c:pt idx="179" formatCode="0.00">
                  <c:v>0.5443891666666667</c:v>
                </c:pt>
                <c:pt idx="180" formatCode="0.00">
                  <c:v>0.53822083333333337</c:v>
                </c:pt>
                <c:pt idx="181" formatCode="0.00">
                  <c:v>0.5157533333333334</c:v>
                </c:pt>
                <c:pt idx="182" formatCode="0.00">
                  <c:v>0.50724333333333338</c:v>
                </c:pt>
                <c:pt idx="183" formatCode="0.00">
                  <c:v>0.49852749999999996</c:v>
                </c:pt>
                <c:pt idx="184" formatCode="0.00">
                  <c:v>0.48223083333333333</c:v>
                </c:pt>
                <c:pt idx="185" formatCode="0.00">
                  <c:v>0.48716916666666665</c:v>
                </c:pt>
                <c:pt idx="186" formatCode="0.00">
                  <c:v>0.47489083333333332</c:v>
                </c:pt>
                <c:pt idx="187" formatCode="0.00">
                  <c:v>0.46746083333333338</c:v>
                </c:pt>
                <c:pt idx="188" formatCode="0.00">
                  <c:v>0.45616750000000006</c:v>
                </c:pt>
                <c:pt idx="189" formatCode="0.00">
                  <c:v>0.4507208333333334</c:v>
                </c:pt>
                <c:pt idx="190" formatCode="0.00">
                  <c:v>0.43968166666666669</c:v>
                </c:pt>
                <c:pt idx="191" formatCode="0.00">
                  <c:v>0.42456749999999999</c:v>
                </c:pt>
                <c:pt idx="192" formatCode="0.00">
                  <c:v>0.41199083333333331</c:v>
                </c:pt>
                <c:pt idx="193" formatCode="0.00">
                  <c:v>0.41338749999999996</c:v>
                </c:pt>
                <c:pt idx="194" formatCode="0.00">
                  <c:v>0.40045333333333333</c:v>
                </c:pt>
                <c:pt idx="195" formatCode="0.00">
                  <c:v>0.39660666666666672</c:v>
                </c:pt>
                <c:pt idx="196" formatCode="0.00">
                  <c:v>0.38632916666666661</c:v>
                </c:pt>
                <c:pt idx="197" formatCode="0.00">
                  <c:v>0.37180250000000004</c:v>
                </c:pt>
                <c:pt idx="198" formatCode="0.00">
                  <c:v>0.37557750000000006</c:v>
                </c:pt>
                <c:pt idx="199" formatCode="0.00">
                  <c:v>0.37363500000000011</c:v>
                </c:pt>
                <c:pt idx="200" formatCode="0.00">
                  <c:v>0.37044166666666672</c:v>
                </c:pt>
                <c:pt idx="201" formatCode="0.00">
                  <c:v>0.37165750000000003</c:v>
                </c:pt>
                <c:pt idx="202" formatCode="0.00">
                  <c:v>0.36123250000000001</c:v>
                </c:pt>
                <c:pt idx="203" formatCode="0.00">
                  <c:v>0.37289833333333333</c:v>
                </c:pt>
                <c:pt idx="204" formatCode="0.00">
                  <c:v>0.37615416666666662</c:v>
                </c:pt>
                <c:pt idx="205" formatCode="0.00">
                  <c:v>0.37261833333333333</c:v>
                </c:pt>
                <c:pt idx="206" formatCode="0.00">
                  <c:v>0.37686749999999997</c:v>
                </c:pt>
                <c:pt idx="207" formatCode="0.00">
                  <c:v>0.37846583333333328</c:v>
                </c:pt>
                <c:pt idx="208" formatCode="0.00">
                  <c:v>0.37792916666666665</c:v>
                </c:pt>
                <c:pt idx="209" formatCode="0.00">
                  <c:v>0.37359833333333331</c:v>
                </c:pt>
                <c:pt idx="210" formatCode="0.00">
                  <c:v>0.3674183333333334</c:v>
                </c:pt>
                <c:pt idx="211" formatCode="0.00">
                  <c:v>0.36693333333333333</c:v>
                </c:pt>
                <c:pt idx="212" formatCode="0.00">
                  <c:v>0.37139000000000005</c:v>
                </c:pt>
                <c:pt idx="213" formatCode="0.00">
                  <c:v>0.37565666666666669</c:v>
                </c:pt>
                <c:pt idx="214" formatCode="0.00">
                  <c:v>0.38275250000000005</c:v>
                </c:pt>
                <c:pt idx="215" formatCode="0.00">
                  <c:v>0.37997500000000001</c:v>
                </c:pt>
                <c:pt idx="216" formatCode="0.00">
                  <c:v>0.3788908333333334</c:v>
                </c:pt>
                <c:pt idx="217" formatCode="0.00">
                  <c:v>0.38903833333333332</c:v>
                </c:pt>
                <c:pt idx="218" formatCode="0.00">
                  <c:v>0.38972499999999993</c:v>
                </c:pt>
                <c:pt idx="219" formatCode="0.00">
                  <c:v>0.38991000000000003</c:v>
                </c:pt>
                <c:pt idx="220" formatCode="0.00">
                  <c:v>0.40963250000000007</c:v>
                </c:pt>
                <c:pt idx="221" formatCode="0.00">
                  <c:v>0.41969750000000006</c:v>
                </c:pt>
                <c:pt idx="222" formatCode="0.00">
                  <c:v>0.4360108333333334</c:v>
                </c:pt>
                <c:pt idx="223" formatCode="0.00">
                  <c:v>0.43993166666666667</c:v>
                </c:pt>
                <c:pt idx="224" formatCode="0.00">
                  <c:v>0.44390666666666667</c:v>
                </c:pt>
                <c:pt idx="225" formatCode="0.00">
                  <c:v>0.44794499999999998</c:v>
                </c:pt>
                <c:pt idx="226" formatCode="0.00">
                  <c:v>0.46799666666666662</c:v>
                </c:pt>
                <c:pt idx="227" formatCode="0.00">
                  <c:v>0.48121500000000011</c:v>
                </c:pt>
                <c:pt idx="228" formatCode="0.00">
                  <c:v>0.50531250000000005</c:v>
                </c:pt>
                <c:pt idx="229" formatCode="0.00">
                  <c:v>0.49769000000000002</c:v>
                </c:pt>
                <c:pt idx="230" formatCode="0.00">
                  <c:v>0.50071083333333333</c:v>
                </c:pt>
                <c:pt idx="231" formatCode="0.00">
                  <c:v>0.50497083333333326</c:v>
                </c:pt>
                <c:pt idx="232" formatCode="0.00">
                  <c:v>0.50762166666666664</c:v>
                </c:pt>
                <c:pt idx="233" formatCode="0.00">
                  <c:v>0.5137316666666667</c:v>
                </c:pt>
                <c:pt idx="234" formatCode="0.00">
                  <c:v>0.51726666666666665</c:v>
                </c:pt>
                <c:pt idx="235" formatCode="0.00">
                  <c:v>0.53067500000000012</c:v>
                </c:pt>
                <c:pt idx="236" formatCode="0.00">
                  <c:v>0.53256416666666673</c:v>
                </c:pt>
                <c:pt idx="237" formatCode="0.00">
                  <c:v>0.53060249999999998</c:v>
                </c:pt>
                <c:pt idx="238" formatCode="0.00">
                  <c:v>0.53210583333333339</c:v>
                </c:pt>
                <c:pt idx="239" formatCode="0.00">
                  <c:v>0.52458416666666663</c:v>
                </c:pt>
                <c:pt idx="240" formatCode="0.00">
                  <c:v>0.52209416666666664</c:v>
                </c:pt>
                <c:pt idx="241" formatCode="0.00">
                  <c:v>0.52936833333333333</c:v>
                </c:pt>
                <c:pt idx="242" formatCode="0.00">
                  <c:v>0.53719416666666664</c:v>
                </c:pt>
                <c:pt idx="243" formatCode="0.00">
                  <c:v>0.54259083333333336</c:v>
                </c:pt>
                <c:pt idx="244" formatCode="0.00">
                  <c:v>0.54001583333333336</c:v>
                </c:pt>
                <c:pt idx="245" formatCode="0.00">
                  <c:v>0.54108916666666673</c:v>
                </c:pt>
                <c:pt idx="246" formatCode="0.00">
                  <c:v>0.55077583333333335</c:v>
                </c:pt>
                <c:pt idx="247" formatCode="0.00">
                  <c:v>0.54626416666666666</c:v>
                </c:pt>
                <c:pt idx="248" formatCode="0.00">
                  <c:v>0.55187083333333331</c:v>
                </c:pt>
                <c:pt idx="249" formatCode="0.00">
                  <c:v>0.56132583333333319</c:v>
                </c:pt>
                <c:pt idx="250" formatCode="0.00">
                  <c:v>0.55714999999999992</c:v>
                </c:pt>
                <c:pt idx="251" formatCode="0.00">
                  <c:v>0.56921250000000001</c:v>
                </c:pt>
                <c:pt idx="252" formatCode="0.00">
                  <c:v>0.56573666666666667</c:v>
                </c:pt>
                <c:pt idx="253" formatCode="0.00">
                  <c:v>0.57813333333333328</c:v>
                </c:pt>
                <c:pt idx="254" formatCode="0.00">
                  <c:v>0.58822833333333324</c:v>
                </c:pt>
                <c:pt idx="255" formatCode="0.00">
                  <c:v>0.59844083333333342</c:v>
                </c:pt>
                <c:pt idx="256" formatCode="0.00">
                  <c:v>0.59995916666666671</c:v>
                </c:pt>
                <c:pt idx="257" formatCode="0.00">
                  <c:v>0.60112166666666667</c:v>
                </c:pt>
                <c:pt idx="258" formatCode="0.00">
                  <c:v>0.58883916666666669</c:v>
                </c:pt>
                <c:pt idx="259" formatCode="0.00">
                  <c:v>0.58848666666666671</c:v>
                </c:pt>
                <c:pt idx="260" formatCode="0.00">
                  <c:v>0.60995583333333336</c:v>
                </c:pt>
                <c:pt idx="261" formatCode="0.00">
                  <c:v>0.6079175</c:v>
                </c:pt>
                <c:pt idx="262" formatCode="0.00">
                  <c:v>0.60630416666666676</c:v>
                </c:pt>
                <c:pt idx="263" formatCode="0.00">
                  <c:v>0.6038216666666667</c:v>
                </c:pt>
                <c:pt idx="264" formatCode="0.00">
                  <c:v>0.61406083333333328</c:v>
                </c:pt>
                <c:pt idx="265" formatCode="0.00">
                  <c:v>0.61234416666666658</c:v>
                </c:pt>
                <c:pt idx="266" formatCode="0.00">
                  <c:v>0.62167166666666662</c:v>
                </c:pt>
                <c:pt idx="267" formatCode="0.00">
                  <c:v>0.60763249999999991</c:v>
                </c:pt>
                <c:pt idx="268" formatCode="0.00">
                  <c:v>0.62016083333333327</c:v>
                </c:pt>
                <c:pt idx="269" formatCode="0.00">
                  <c:v>0.61788333333333334</c:v>
                </c:pt>
                <c:pt idx="270" formatCode="0.00">
                  <c:v>0.63913750000000003</c:v>
                </c:pt>
                <c:pt idx="271" formatCode="0.00">
                  <c:v>0.63883499999999993</c:v>
                </c:pt>
                <c:pt idx="272" formatCode="0.00">
                  <c:v>0.63366416666666658</c:v>
                </c:pt>
                <c:pt idx="273" formatCode="0.00">
                  <c:v>0.64751333333333327</c:v>
                </c:pt>
                <c:pt idx="274" formatCode="0.00">
                  <c:v>0.66493166666666659</c:v>
                </c:pt>
                <c:pt idx="275" formatCode="0.00">
                  <c:v>0.65239750000000007</c:v>
                </c:pt>
                <c:pt idx="276" formatCode="0.00">
                  <c:v>0.6342983333333333</c:v>
                </c:pt>
                <c:pt idx="277" formatCode="0.00">
                  <c:v>0.64852249999999989</c:v>
                </c:pt>
                <c:pt idx="278" formatCode="0.00">
                  <c:v>0.65476083333333335</c:v>
                </c:pt>
                <c:pt idx="279" formatCode="0.00">
                  <c:v>0.67613749999999995</c:v>
                </c:pt>
                <c:pt idx="280" formatCode="0.00">
                  <c:v>0.67190083333333339</c:v>
                </c:pt>
                <c:pt idx="281" formatCode="0.00">
                  <c:v>0.66748833333333335</c:v>
                </c:pt>
                <c:pt idx="282" formatCode="0.00">
                  <c:v>0.66149750000000007</c:v>
                </c:pt>
                <c:pt idx="283" formatCode="0.00">
                  <c:v>0.67962500000000003</c:v>
                </c:pt>
                <c:pt idx="284" formatCode="0.00">
                  <c:v>0.67195083333333339</c:v>
                </c:pt>
                <c:pt idx="285" formatCode="0.00">
                  <c:v>0.65959166666666669</c:v>
                </c:pt>
                <c:pt idx="286" formatCode="0.00">
                  <c:v>0.66665333333333332</c:v>
                </c:pt>
                <c:pt idx="287" formatCode="0.00">
                  <c:v>0.68298250000000005</c:v>
                </c:pt>
                <c:pt idx="288" formatCode="0.00">
                  <c:v>0.6935325</c:v>
                </c:pt>
                <c:pt idx="289" formatCode="0.00">
                  <c:v>0.6826458333333334</c:v>
                </c:pt>
                <c:pt idx="290" formatCode="0.00">
                  <c:v>0.67110000000000003</c:v>
                </c:pt>
                <c:pt idx="291" formatCode="0.00">
                  <c:v>0.66871666666666663</c:v>
                </c:pt>
                <c:pt idx="292" formatCode="0.00">
                  <c:v>0.66739249999999994</c:v>
                </c:pt>
                <c:pt idx="293" formatCode="0.00">
                  <c:v>0.68770333333333333</c:v>
                </c:pt>
                <c:pt idx="294" formatCode="0.00">
                  <c:v>0.69342000000000004</c:v>
                </c:pt>
                <c:pt idx="295" formatCode="0.00">
                  <c:v>0.69437916666666666</c:v>
                </c:pt>
                <c:pt idx="296" formatCode="0.00">
                  <c:v>0.70829916666666681</c:v>
                </c:pt>
                <c:pt idx="297" formatCode="0.00">
                  <c:v>0.70588499999999998</c:v>
                </c:pt>
                <c:pt idx="298" formatCode="0.00">
                  <c:v>0.69422499999999998</c:v>
                </c:pt>
                <c:pt idx="299" formatCode="0.00">
                  <c:v>0.68782999999999994</c:v>
                </c:pt>
                <c:pt idx="300" formatCode="0.00">
                  <c:v>0.70372583333333327</c:v>
                </c:pt>
                <c:pt idx="301" formatCode="0.00">
                  <c:v>0.7121883333333332</c:v>
                </c:pt>
                <c:pt idx="302" formatCode="0.00">
                  <c:v>0.7140483333333334</c:v>
                </c:pt>
                <c:pt idx="303" formatCode="0.00">
                  <c:v>0.70707666666666646</c:v>
                </c:pt>
                <c:pt idx="304" formatCode="0.00">
                  <c:v>0.70371249999999996</c:v>
                </c:pt>
                <c:pt idx="305" formatCode="0.00">
                  <c:v>0.692805</c:v>
                </c:pt>
                <c:pt idx="306" formatCode="0.00">
                  <c:v>0.66991916666666651</c:v>
                </c:pt>
                <c:pt idx="307" formatCode="0.00">
                  <c:v>0.64990916666666665</c:v>
                </c:pt>
                <c:pt idx="308" formatCode="0.00">
                  <c:v>0.61856416666666669</c:v>
                </c:pt>
                <c:pt idx="309" formatCode="0.00">
                  <c:v>0.61525916666666669</c:v>
                </c:pt>
                <c:pt idx="310" formatCode="0.00">
                  <c:v>0.59944500000000001</c:v>
                </c:pt>
                <c:pt idx="311" formatCode="0.00">
                  <c:v>0.59257583333333341</c:v>
                </c:pt>
                <c:pt idx="312" formatCode="0.00">
                  <c:v>0.57052999999999998</c:v>
                </c:pt>
                <c:pt idx="313" formatCode="0.00">
                  <c:v>0.55265416666666667</c:v>
                </c:pt>
                <c:pt idx="314" formatCode="0.00">
                  <c:v>0.52295666666666663</c:v>
                </c:pt>
                <c:pt idx="315" formatCode="0.00">
                  <c:v>0.50418416666666666</c:v>
                </c:pt>
                <c:pt idx="316" formatCode="0.00">
                  <c:v>0.48562833333333333</c:v>
                </c:pt>
                <c:pt idx="317" formatCode="0.00">
                  <c:v>0.47565166666666664</c:v>
                </c:pt>
                <c:pt idx="318" formatCode="0.00">
                  <c:v>0.47438249999999998</c:v>
                </c:pt>
                <c:pt idx="319" formatCode="0.00">
                  <c:v>0.45986166666666661</c:v>
                </c:pt>
                <c:pt idx="320" formatCode="0.00">
                  <c:v>0.46327333333333337</c:v>
                </c:pt>
                <c:pt idx="321" formatCode="0.00">
                  <c:v>0.45721916666666673</c:v>
                </c:pt>
                <c:pt idx="322" formatCode="0.00">
                  <c:v>0.44654083333333339</c:v>
                </c:pt>
                <c:pt idx="323" formatCode="0.00">
                  <c:v>0.44023166666666674</c:v>
                </c:pt>
                <c:pt idx="324" formatCode="0.00">
                  <c:v>0.42461333333333334</c:v>
                </c:pt>
                <c:pt idx="325" formatCode="0.00">
                  <c:v>0.41111666666666663</c:v>
                </c:pt>
                <c:pt idx="326" formatCode="0.00">
                  <c:v>0.41258499999999998</c:v>
                </c:pt>
                <c:pt idx="327" formatCode="0.00">
                  <c:v>0.41707499999999992</c:v>
                </c:pt>
                <c:pt idx="328" formatCode="0.00">
                  <c:v>0.41818249999999996</c:v>
                </c:pt>
                <c:pt idx="329" formatCode="0.00">
                  <c:v>0.407275</c:v>
                </c:pt>
                <c:pt idx="330" formatCode="0.00">
                  <c:v>0.40225333333333335</c:v>
                </c:pt>
                <c:pt idx="331" formatCode="0.00">
                  <c:v>0.3968525</c:v>
                </c:pt>
                <c:pt idx="332" formatCode="0.00">
                  <c:v>0.39069000000000004</c:v>
                </c:pt>
                <c:pt idx="333" formatCode="0.00">
                  <c:v>0.3927141666666667</c:v>
                </c:pt>
                <c:pt idx="334" formatCode="0.00">
                  <c:v>0.39998916666666667</c:v>
                </c:pt>
                <c:pt idx="335" formatCode="0.00">
                  <c:v>0.39777083333333335</c:v>
                </c:pt>
                <c:pt idx="336" formatCode="0.00">
                  <c:v>0.40333666666666668</c:v>
                </c:pt>
                <c:pt idx="337" formatCode="0.00">
                  <c:v>0.39666666666666672</c:v>
                </c:pt>
                <c:pt idx="338" formatCode="0.00">
                  <c:v>0.4080158333333333</c:v>
                </c:pt>
                <c:pt idx="339" formatCode="0.00">
                  <c:v>0.40730249999999996</c:v>
                </c:pt>
                <c:pt idx="340" formatCode="0.00">
                  <c:v>0.40288166666666664</c:v>
                </c:pt>
                <c:pt idx="341" formatCode="0.00">
                  <c:v>0.4107258333333334</c:v>
                </c:pt>
                <c:pt idx="342" formatCode="0.00">
                  <c:v>0.41639666666666669</c:v>
                </c:pt>
                <c:pt idx="343" formatCode="0.00">
                  <c:v>0.42774249999999997</c:v>
                </c:pt>
                <c:pt idx="344" formatCode="0.00">
                  <c:v>0.42967</c:v>
                </c:pt>
                <c:pt idx="345" formatCode="0.00">
                  <c:v>0.42365249999999993</c:v>
                </c:pt>
                <c:pt idx="346" formatCode="0.00">
                  <c:v>0.424925</c:v>
                </c:pt>
                <c:pt idx="347" formatCode="0.00">
                  <c:v>0.43154750000000003</c:v>
                </c:pt>
                <c:pt idx="348" formatCode="0.00">
                  <c:v>0.43213083333333335</c:v>
                </c:pt>
                <c:pt idx="349" formatCode="0.00">
                  <c:v>0.44436416666666673</c:v>
                </c:pt>
                <c:pt idx="350" formatCode="0.00">
                  <c:v>0.44054749999999993</c:v>
                </c:pt>
                <c:pt idx="351" formatCode="0.00">
                  <c:v>0.44159750000000003</c:v>
                </c:pt>
                <c:pt idx="352" formatCode="0.00">
                  <c:v>0.44954083333333333</c:v>
                </c:pt>
                <c:pt idx="353" formatCode="0.00">
                  <c:v>0.45368000000000003</c:v>
                </c:pt>
                <c:pt idx="354" formatCode="0.00">
                  <c:v>0.46043000000000006</c:v>
                </c:pt>
                <c:pt idx="355" formatCode="0.00">
                  <c:v>0.46203750000000005</c:v>
                </c:pt>
                <c:pt idx="356" formatCode="0.00">
                  <c:v>0.46289583333333328</c:v>
                </c:pt>
                <c:pt idx="357" formatCode="0.00">
                  <c:v>0.46871416666666654</c:v>
                </c:pt>
                <c:pt idx="358" formatCode="0.00">
                  <c:v>0.46268249999999989</c:v>
                </c:pt>
                <c:pt idx="359" formatCode="0.00">
                  <c:v>0.47366333333333327</c:v>
                </c:pt>
                <c:pt idx="360" formatCode="0.00">
                  <c:v>0.47404166666666664</c:v>
                </c:pt>
                <c:pt idx="361" formatCode="0.00">
                  <c:v>0.4782583333333334</c:v>
                </c:pt>
                <c:pt idx="362" formatCode="0.00">
                  <c:v>0.47713083333333328</c:v>
                </c:pt>
                <c:pt idx="363" formatCode="0.00">
                  <c:v>0.48022416666666667</c:v>
                </c:pt>
                <c:pt idx="364" formatCode="0.00">
                  <c:v>0.49600583333333331</c:v>
                </c:pt>
                <c:pt idx="365" formatCode="0.00">
                  <c:v>0.49789416666666675</c:v>
                </c:pt>
                <c:pt idx="366" formatCode="0.00">
                  <c:v>0.49981583333333335</c:v>
                </c:pt>
                <c:pt idx="367" formatCode="0.00">
                  <c:v>0.50445416666666676</c:v>
                </c:pt>
                <c:pt idx="368" formatCode="0.00">
                  <c:v>0.51503083333333344</c:v>
                </c:pt>
                <c:pt idx="369" formatCode="0.00">
                  <c:v>0.51790916666666675</c:v>
                </c:pt>
                <c:pt idx="370" formatCode="0.00">
                  <c:v>0.52913333333333334</c:v>
                </c:pt>
                <c:pt idx="371" formatCode="0.00">
                  <c:v>0.51555916666666668</c:v>
                </c:pt>
                <c:pt idx="372" formatCode="0.00">
                  <c:v>0.52337500000000003</c:v>
                </c:pt>
                <c:pt idx="373" formatCode="0.00">
                  <c:v>0.52392416666666664</c:v>
                </c:pt>
                <c:pt idx="374" formatCode="0.00">
                  <c:v>0.52298583333333326</c:v>
                </c:pt>
                <c:pt idx="375" formatCode="0.00">
                  <c:v>0.52870249999999996</c:v>
                </c:pt>
                <c:pt idx="376" formatCode="0.00">
                  <c:v>0.51952416666666668</c:v>
                </c:pt>
                <c:pt idx="377" formatCode="0.00">
                  <c:v>0.51200083333333335</c:v>
                </c:pt>
                <c:pt idx="378" formatCode="0.00">
                  <c:v>0.50194083333333328</c:v>
                </c:pt>
                <c:pt idx="379" formatCode="0.00">
                  <c:v>0.49913916666666669</c:v>
                </c:pt>
                <c:pt idx="380" formatCode="0.00">
                  <c:v>0.49155499999999996</c:v>
                </c:pt>
                <c:pt idx="381" formatCode="0.00">
                  <c:v>0.49862333333333336</c:v>
                </c:pt>
                <c:pt idx="382" formatCode="0.00">
                  <c:v>0.47931583333333339</c:v>
                </c:pt>
                <c:pt idx="383" formatCode="0.00">
                  <c:v>0.48199833333333336</c:v>
                </c:pt>
                <c:pt idx="384" formatCode="0.00">
                  <c:v>0.48095666666666664</c:v>
                </c:pt>
                <c:pt idx="385" formatCode="0.00">
                  <c:v>0.48099500000000001</c:v>
                </c:pt>
                <c:pt idx="386" formatCode="0.00">
                  <c:v>0.47839999999999994</c:v>
                </c:pt>
                <c:pt idx="387" formatCode="0.00">
                  <c:v>0.46271999999999996</c:v>
                </c:pt>
                <c:pt idx="388" formatCode="0.00">
                  <c:v>0.45314750000000004</c:v>
                </c:pt>
                <c:pt idx="389" formatCode="0.00">
                  <c:v>0.44566583333333343</c:v>
                </c:pt>
                <c:pt idx="390" formatCode="0.00">
                  <c:v>0.43793416666666674</c:v>
                </c:pt>
                <c:pt idx="391" formatCode="0.00">
                  <c:v>0.42807250000000008</c:v>
                </c:pt>
                <c:pt idx="392" formatCode="0.00">
                  <c:v>0.41739666666666669</c:v>
                </c:pt>
                <c:pt idx="393" formatCode="0.00">
                  <c:v>0.39800166666666664</c:v>
                </c:pt>
                <c:pt idx="394" formatCode="0.00">
                  <c:v>0.398225</c:v>
                </c:pt>
                <c:pt idx="395" formatCode="0.00">
                  <c:v>0.39257666666666663</c:v>
                </c:pt>
                <c:pt idx="396" formatCode="0.00">
                  <c:v>0.37170999999999993</c:v>
                </c:pt>
                <c:pt idx="397" formatCode="0.00">
                  <c:v>0.35710749999999997</c:v>
                </c:pt>
                <c:pt idx="398" formatCode="0.00">
                  <c:v>0.3454908333333333</c:v>
                </c:pt>
                <c:pt idx="399" formatCode="0.00">
                  <c:v>0.33437083333333328</c:v>
                </c:pt>
                <c:pt idx="400" formatCode="0.00">
                  <c:v>0.32134583333333333</c:v>
                </c:pt>
                <c:pt idx="401" formatCode="0.00">
                  <c:v>0.31549833333333333</c:v>
                </c:pt>
                <c:pt idx="402" formatCode="0.00">
                  <c:v>0.3028608333333333</c:v>
                </c:pt>
                <c:pt idx="403" formatCode="0.00">
                  <c:v>0.28311000000000003</c:v>
                </c:pt>
                <c:pt idx="404" formatCode="0.00">
                  <c:v>0.26762416666666666</c:v>
                </c:pt>
                <c:pt idx="405" formatCode="0.00">
                  <c:v>0.25832916666666667</c:v>
                </c:pt>
                <c:pt idx="406" formatCode="0.00">
                  <c:v>0.25080166666666664</c:v>
                </c:pt>
                <c:pt idx="407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Data!$M$2</c:f>
              <c:strCache>
                <c:ptCount val="1"/>
                <c:pt idx="0">
                  <c:v>16+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0.40188333333333331</c:v>
                </c:pt>
                <c:pt idx="17" formatCode="0.00">
                  <c:v>0.41975583333333333</c:v>
                </c:pt>
                <c:pt idx="18" formatCode="0.00">
                  <c:v>0.41902833333333339</c:v>
                </c:pt>
                <c:pt idx="19" formatCode="0.00">
                  <c:v>0.42240583333333337</c:v>
                </c:pt>
                <c:pt idx="20" formatCode="0.00">
                  <c:v>0.43092916666666664</c:v>
                </c:pt>
                <c:pt idx="21" formatCode="0.00">
                  <c:v>0.43978333333333336</c:v>
                </c:pt>
                <c:pt idx="22" formatCode="0.00">
                  <c:v>0.45460499999999993</c:v>
                </c:pt>
                <c:pt idx="23" formatCode="0.00">
                  <c:v>0.45352083333333337</c:v>
                </c:pt>
                <c:pt idx="24" formatCode="0.00">
                  <c:v>0.44450583333333338</c:v>
                </c:pt>
                <c:pt idx="25" formatCode="0.00">
                  <c:v>0.44818916666666664</c:v>
                </c:pt>
                <c:pt idx="26" formatCode="0.00">
                  <c:v>0.45036333333333339</c:v>
                </c:pt>
                <c:pt idx="27" formatCode="0.00">
                  <c:v>0.46535749999999992</c:v>
                </c:pt>
                <c:pt idx="28" formatCode="0.00">
                  <c:v>0.48430749999999995</c:v>
                </c:pt>
                <c:pt idx="29" formatCode="0.00">
                  <c:v>0.46407666666666664</c:v>
                </c:pt>
                <c:pt idx="30" formatCode="0.00">
                  <c:v>0.46914750000000011</c:v>
                </c:pt>
                <c:pt idx="31" formatCode="0.00">
                  <c:v>0.47178916666666676</c:v>
                </c:pt>
                <c:pt idx="32" formatCode="0.00">
                  <c:v>0.48545583333333336</c:v>
                </c:pt>
                <c:pt idx="33" formatCode="0.00">
                  <c:v>0.48507250000000002</c:v>
                </c:pt>
                <c:pt idx="34" formatCode="0.00">
                  <c:v>0.46541250000000001</c:v>
                </c:pt>
                <c:pt idx="35" formatCode="0.00">
                  <c:v>0.48783166666666666</c:v>
                </c:pt>
                <c:pt idx="36" formatCode="0.00">
                  <c:v>0.5122066666666667</c:v>
                </c:pt>
                <c:pt idx="37" formatCode="0.00">
                  <c:v>0.50649333333333335</c:v>
                </c:pt>
                <c:pt idx="38" formatCode="0.00">
                  <c:v>0.51595999999999997</c:v>
                </c:pt>
                <c:pt idx="39" formatCode="0.00">
                  <c:v>0.52386333333333335</c:v>
                </c:pt>
                <c:pt idx="40" formatCode="0.00">
                  <c:v>0.51191083333333343</c:v>
                </c:pt>
                <c:pt idx="41" formatCode="0.00">
                  <c:v>0.5213808333333334</c:v>
                </c:pt>
                <c:pt idx="42" formatCode="0.00">
                  <c:v>0.53034000000000014</c:v>
                </c:pt>
                <c:pt idx="43" formatCode="0.00">
                  <c:v>0.53357833333333338</c:v>
                </c:pt>
                <c:pt idx="44" formatCode="0.00">
                  <c:v>0.5331258333333333</c:v>
                </c:pt>
                <c:pt idx="45" formatCode="0.00">
                  <c:v>0.55772583333333337</c:v>
                </c:pt>
                <c:pt idx="46" formatCode="0.00">
                  <c:v>0.58210583333333332</c:v>
                </c:pt>
                <c:pt idx="47" formatCode="0.00">
                  <c:v>0.56407333333333332</c:v>
                </c:pt>
                <c:pt idx="48" formatCode="0.00">
                  <c:v>0.54309583333333344</c:v>
                </c:pt>
                <c:pt idx="49" formatCode="0.00">
                  <c:v>0.56138750000000004</c:v>
                </c:pt>
                <c:pt idx="50" formatCode="0.00">
                  <c:v>0.55917083333333339</c:v>
                </c:pt>
                <c:pt idx="51" formatCode="0.00">
                  <c:v>0.56974000000000002</c:v>
                </c:pt>
                <c:pt idx="52" formatCode="0.00">
                  <c:v>0.56349583333333331</c:v>
                </c:pt>
                <c:pt idx="53" formatCode="0.00">
                  <c:v>0.56065333333333334</c:v>
                </c:pt>
                <c:pt idx="54" formatCode="0.00">
                  <c:v>0.55834750000000011</c:v>
                </c:pt>
                <c:pt idx="55" formatCode="0.00">
                  <c:v>0.56204333333333345</c:v>
                </c:pt>
                <c:pt idx="56" formatCode="0.00">
                  <c:v>0.53691083333333345</c:v>
                </c:pt>
                <c:pt idx="57" formatCode="0.00">
                  <c:v>0.51782083333333329</c:v>
                </c:pt>
                <c:pt idx="58" formatCode="0.00">
                  <c:v>0.50736749999999997</c:v>
                </c:pt>
                <c:pt idx="59" formatCode="0.00">
                  <c:v>0.49364749999999996</c:v>
                </c:pt>
                <c:pt idx="60" formatCode="0.00">
                  <c:v>0.51108833333333326</c:v>
                </c:pt>
                <c:pt idx="61" formatCode="0.00">
                  <c:v>0.49144666666666664</c:v>
                </c:pt>
                <c:pt idx="62" formatCode="0.00">
                  <c:v>0.47241833333333338</c:v>
                </c:pt>
                <c:pt idx="63" formatCode="0.00">
                  <c:v>0.45066500000000004</c:v>
                </c:pt>
                <c:pt idx="64" formatCode="0.00">
                  <c:v>0.45698750000000005</c:v>
                </c:pt>
                <c:pt idx="65" formatCode="0.00">
                  <c:v>0.45807916666666665</c:v>
                </c:pt>
                <c:pt idx="66" formatCode="0.00">
                  <c:v>0.45157833333333341</c:v>
                </c:pt>
                <c:pt idx="67" formatCode="0.00">
                  <c:v>0.43416500000000008</c:v>
                </c:pt>
                <c:pt idx="68" formatCode="0.00">
                  <c:v>0.44211333333333336</c:v>
                </c:pt>
                <c:pt idx="69" formatCode="0.00">
                  <c:v>0.43513083333333341</c:v>
                </c:pt>
                <c:pt idx="70" formatCode="0.00">
                  <c:v>0.42956083333333334</c:v>
                </c:pt>
                <c:pt idx="71" formatCode="0.00">
                  <c:v>0.44019416666666666</c:v>
                </c:pt>
                <c:pt idx="72" formatCode="0.00">
                  <c:v>0.41667666666666664</c:v>
                </c:pt>
                <c:pt idx="73" formatCode="0.00">
                  <c:v>0.40667416666666661</c:v>
                </c:pt>
                <c:pt idx="74" formatCode="0.00">
                  <c:v>0.41237416666666665</c:v>
                </c:pt>
                <c:pt idx="75" formatCode="0.00">
                  <c:v>0.40222666666666673</c:v>
                </c:pt>
                <c:pt idx="76" formatCode="0.00">
                  <c:v>0.39643250000000002</c:v>
                </c:pt>
                <c:pt idx="77" formatCode="0.00">
                  <c:v>0.39245583333333339</c:v>
                </c:pt>
                <c:pt idx="78" formatCode="0.00">
                  <c:v>0.3981508333333334</c:v>
                </c:pt>
                <c:pt idx="79" formatCode="0.00">
                  <c:v>0.38295583333333338</c:v>
                </c:pt>
                <c:pt idx="80" formatCode="0.00">
                  <c:v>0.37550166666666668</c:v>
                </c:pt>
                <c:pt idx="81" formatCode="0.00">
                  <c:v>0.35893333333333333</c:v>
                </c:pt>
                <c:pt idx="82" formatCode="0.00">
                  <c:v>0.35010583333333334</c:v>
                </c:pt>
                <c:pt idx="83" formatCode="0.00">
                  <c:v>0.34122250000000004</c:v>
                </c:pt>
                <c:pt idx="84" formatCode="0.00">
                  <c:v>0.33519000000000004</c:v>
                </c:pt>
                <c:pt idx="85" formatCode="0.00">
                  <c:v>0.33662999999999998</c:v>
                </c:pt>
                <c:pt idx="86" formatCode="0.00">
                  <c:v>0.32618083333333336</c:v>
                </c:pt>
                <c:pt idx="87" formatCode="0.00">
                  <c:v>0.31884333333333331</c:v>
                </c:pt>
                <c:pt idx="88" formatCode="0.00">
                  <c:v>0.31863916666666664</c:v>
                </c:pt>
                <c:pt idx="89" formatCode="0.00">
                  <c:v>0.31075166666666665</c:v>
                </c:pt>
                <c:pt idx="90" formatCode="0.00">
                  <c:v>0.30193833333333331</c:v>
                </c:pt>
                <c:pt idx="91" formatCode="0.00">
                  <c:v>0.31601416666666665</c:v>
                </c:pt>
                <c:pt idx="92" formatCode="0.00">
                  <c:v>0.31997999999999999</c:v>
                </c:pt>
                <c:pt idx="93" formatCode="0.00">
                  <c:v>0.33644499999999994</c:v>
                </c:pt>
                <c:pt idx="94" formatCode="0.00">
                  <c:v>0.34114083333333328</c:v>
                </c:pt>
                <c:pt idx="95" formatCode="0.00">
                  <c:v>0.33644666666666662</c:v>
                </c:pt>
                <c:pt idx="96" formatCode="0.00">
                  <c:v>0.34893833333333329</c:v>
                </c:pt>
                <c:pt idx="97" formatCode="0.00">
                  <c:v>0.36677999999999994</c:v>
                </c:pt>
                <c:pt idx="98" formatCode="0.00">
                  <c:v>0.37969416666666667</c:v>
                </c:pt>
                <c:pt idx="99" formatCode="0.00">
                  <c:v>0.38545583333333333</c:v>
                </c:pt>
                <c:pt idx="100" formatCode="0.00">
                  <c:v>0.38663416666666661</c:v>
                </c:pt>
                <c:pt idx="101" formatCode="0.00">
                  <c:v>0.38711999999999991</c:v>
                </c:pt>
                <c:pt idx="102" formatCode="0.00">
                  <c:v>0.39755833333333329</c:v>
                </c:pt>
                <c:pt idx="103" formatCode="0.00">
                  <c:v>0.41607083333333339</c:v>
                </c:pt>
                <c:pt idx="104" formatCode="0.00">
                  <c:v>0.41693249999999998</c:v>
                </c:pt>
                <c:pt idx="105" formatCode="0.00">
                  <c:v>0.42022833333333326</c:v>
                </c:pt>
                <c:pt idx="106" formatCode="0.00">
                  <c:v>0.41957749999999994</c:v>
                </c:pt>
                <c:pt idx="107" formatCode="0.00">
                  <c:v>0.43756166666666668</c:v>
                </c:pt>
                <c:pt idx="108" formatCode="0.00">
                  <c:v>0.44921583333333337</c:v>
                </c:pt>
                <c:pt idx="109" formatCode="0.00">
                  <c:v>0.44026499999999996</c:v>
                </c:pt>
                <c:pt idx="110" formatCode="0.00">
                  <c:v>0.43739083333333345</c:v>
                </c:pt>
                <c:pt idx="111" formatCode="0.00">
                  <c:v>0.45059750000000015</c:v>
                </c:pt>
                <c:pt idx="112" formatCode="0.00">
                  <c:v>0.45614000000000005</c:v>
                </c:pt>
                <c:pt idx="113" formatCode="0.00">
                  <c:v>0.48210666666666668</c:v>
                </c:pt>
                <c:pt idx="114" formatCode="0.00">
                  <c:v>0.4711016666666667</c:v>
                </c:pt>
                <c:pt idx="115" formatCode="0.00">
                  <c:v>0.46871999999999997</c:v>
                </c:pt>
                <c:pt idx="116" formatCode="0.00">
                  <c:v>0.47568083333333333</c:v>
                </c:pt>
                <c:pt idx="117" formatCode="0.00">
                  <c:v>0.48158333333333342</c:v>
                </c:pt>
                <c:pt idx="118" formatCode="0.00">
                  <c:v>0.49104166666666677</c:v>
                </c:pt>
                <c:pt idx="119" formatCode="0.00">
                  <c:v>0.49134750000000005</c:v>
                </c:pt>
                <c:pt idx="120" formatCode="0.00">
                  <c:v>0.47571750000000007</c:v>
                </c:pt>
                <c:pt idx="121" formatCode="0.00">
                  <c:v>0.48715416666666672</c:v>
                </c:pt>
                <c:pt idx="122" formatCode="0.00">
                  <c:v>0.49467916666666673</c:v>
                </c:pt>
                <c:pt idx="123" formatCode="0.00">
                  <c:v>0.48723083333333328</c:v>
                </c:pt>
                <c:pt idx="124" formatCode="0.00">
                  <c:v>0.48233499999999996</c:v>
                </c:pt>
                <c:pt idx="125" formatCode="0.00">
                  <c:v>0.46473666666666658</c:v>
                </c:pt>
                <c:pt idx="126" formatCode="0.00">
                  <c:v>0.47295416666666662</c:v>
                </c:pt>
                <c:pt idx="127" formatCode="0.00">
                  <c:v>0.46075416666666663</c:v>
                </c:pt>
                <c:pt idx="128" formatCode="0.00">
                  <c:v>0.45460833333333334</c:v>
                </c:pt>
                <c:pt idx="129" formatCode="0.00">
                  <c:v>0.4477091666666666</c:v>
                </c:pt>
                <c:pt idx="130" formatCode="0.00">
                  <c:v>0.4533591666666667</c:v>
                </c:pt>
                <c:pt idx="131" formatCode="0.00">
                  <c:v>0.4550541666666667</c:v>
                </c:pt>
                <c:pt idx="132" formatCode="0.00">
                  <c:v>0.45409166666666656</c:v>
                </c:pt>
                <c:pt idx="133" formatCode="0.00">
                  <c:v>0.44429499999999994</c:v>
                </c:pt>
                <c:pt idx="134" formatCode="0.00">
                  <c:v>0.44065499999999996</c:v>
                </c:pt>
                <c:pt idx="135" formatCode="0.00">
                  <c:v>0.43779666666666678</c:v>
                </c:pt>
                <c:pt idx="136" formatCode="0.00">
                  <c:v>0.44675666666666669</c:v>
                </c:pt>
                <c:pt idx="137" formatCode="0.00">
                  <c:v>0.44478916666666674</c:v>
                </c:pt>
                <c:pt idx="138" formatCode="0.00">
                  <c:v>0.44046999999999997</c:v>
                </c:pt>
                <c:pt idx="139" formatCode="0.00">
                  <c:v>0.4475075</c:v>
                </c:pt>
                <c:pt idx="140" formatCode="0.00">
                  <c:v>0.45619416666666668</c:v>
                </c:pt>
                <c:pt idx="141" formatCode="0.00">
                  <c:v>0.46792750000000005</c:v>
                </c:pt>
                <c:pt idx="142" formatCode="0.00">
                  <c:v>0.47238000000000002</c:v>
                </c:pt>
                <c:pt idx="143" formatCode="0.00">
                  <c:v>0.4563308333333333</c:v>
                </c:pt>
                <c:pt idx="144" formatCode="0.00">
                  <c:v>0.47272916666666664</c:v>
                </c:pt>
                <c:pt idx="145" formatCode="0.00">
                  <c:v>0.47604749999999996</c:v>
                </c:pt>
                <c:pt idx="146" formatCode="0.00">
                  <c:v>0.48454500000000006</c:v>
                </c:pt>
                <c:pt idx="147" formatCode="0.00">
                  <c:v>0.48270833333333346</c:v>
                </c:pt>
                <c:pt idx="148" formatCode="0.00">
                  <c:v>0.4738991666666667</c:v>
                </c:pt>
                <c:pt idx="149" formatCode="0.00">
                  <c:v>0.47406583333333324</c:v>
                </c:pt>
                <c:pt idx="150" formatCode="0.00">
                  <c:v>0.47991833333333328</c:v>
                </c:pt>
                <c:pt idx="151" formatCode="0.00">
                  <c:v>0.48507416666666664</c:v>
                </c:pt>
                <c:pt idx="152" formatCode="0.00">
                  <c:v>0.48532749999999997</c:v>
                </c:pt>
                <c:pt idx="153" formatCode="0.00">
                  <c:v>0.48245166666666667</c:v>
                </c:pt>
                <c:pt idx="154" formatCode="0.00">
                  <c:v>0.46056833333333341</c:v>
                </c:pt>
                <c:pt idx="155" formatCode="0.00">
                  <c:v>0.47563666666666665</c:v>
                </c:pt>
                <c:pt idx="156" formatCode="0.00">
                  <c:v>0.47472249999999994</c:v>
                </c:pt>
                <c:pt idx="157" formatCode="0.00">
                  <c:v>0.47091250000000001</c:v>
                </c:pt>
                <c:pt idx="158" formatCode="0.00">
                  <c:v>0.46777000000000002</c:v>
                </c:pt>
                <c:pt idx="159" formatCode="0.00">
                  <c:v>0.48275083333333341</c:v>
                </c:pt>
                <c:pt idx="160" formatCode="0.00">
                  <c:v>0.49878833333333339</c:v>
                </c:pt>
                <c:pt idx="161" formatCode="0.00">
                  <c:v>0.51368416666666672</c:v>
                </c:pt>
                <c:pt idx="162" formatCode="0.00">
                  <c:v>0.5102241666666667</c:v>
                </c:pt>
                <c:pt idx="163" formatCode="0.00">
                  <c:v>0.50193999999999994</c:v>
                </c:pt>
                <c:pt idx="164" formatCode="0.00">
                  <c:v>0.50899916666666656</c:v>
                </c:pt>
                <c:pt idx="165" formatCode="0.00">
                  <c:v>0.50920833333333337</c:v>
                </c:pt>
                <c:pt idx="166" formatCode="0.00">
                  <c:v>0.52844999999999998</c:v>
                </c:pt>
                <c:pt idx="167" formatCode="0.00">
                  <c:v>0.52183999999999997</c:v>
                </c:pt>
                <c:pt idx="168" formatCode="0.00">
                  <c:v>0.52438333333333331</c:v>
                </c:pt>
                <c:pt idx="169" formatCode="0.00">
                  <c:v>0.53444916666666664</c:v>
                </c:pt>
                <c:pt idx="170" formatCode="0.00">
                  <c:v>0.53097416666666664</c:v>
                </c:pt>
                <c:pt idx="171" formatCode="0.00">
                  <c:v>0.52490499999999995</c:v>
                </c:pt>
                <c:pt idx="172" formatCode="0.00">
                  <c:v>0.50287833333333332</c:v>
                </c:pt>
                <c:pt idx="173" formatCode="0.00">
                  <c:v>0.49662500000000004</c:v>
                </c:pt>
                <c:pt idx="174" formatCode="0.00">
                  <c:v>0.50360416666666674</c:v>
                </c:pt>
                <c:pt idx="175" formatCode="0.00">
                  <c:v>0.50711916666666668</c:v>
                </c:pt>
                <c:pt idx="176" formatCode="0.00">
                  <c:v>0.4981033333333334</c:v>
                </c:pt>
                <c:pt idx="177" formatCode="0.00">
                  <c:v>0.48859083333333336</c:v>
                </c:pt>
                <c:pt idx="178" formatCode="0.00">
                  <c:v>0.48072666666666669</c:v>
                </c:pt>
                <c:pt idx="179" formatCode="0.00">
                  <c:v>0.48195083333333333</c:v>
                </c:pt>
                <c:pt idx="180" formatCode="0.00">
                  <c:v>0.47374416666666663</c:v>
                </c:pt>
                <c:pt idx="181" formatCode="0.00">
                  <c:v>0.45403083333333338</c:v>
                </c:pt>
                <c:pt idx="182" formatCode="0.00">
                  <c:v>0.44656750000000006</c:v>
                </c:pt>
                <c:pt idx="183" formatCode="0.00">
                  <c:v>0.4303508333333334</c:v>
                </c:pt>
                <c:pt idx="184" formatCode="0.00">
                  <c:v>0.44182250000000001</c:v>
                </c:pt>
                <c:pt idx="185" formatCode="0.00">
                  <c:v>0.43266333333333334</c:v>
                </c:pt>
                <c:pt idx="186" formatCode="0.00">
                  <c:v>0.4256724999999999</c:v>
                </c:pt>
                <c:pt idx="187" formatCode="0.00">
                  <c:v>0.42632249999999999</c:v>
                </c:pt>
                <c:pt idx="188" formatCode="0.00">
                  <c:v>0.41951583333333337</c:v>
                </c:pt>
                <c:pt idx="189" formatCode="0.00">
                  <c:v>0.41648916666666674</c:v>
                </c:pt>
                <c:pt idx="190" formatCode="0.00">
                  <c:v>0.40337416666666664</c:v>
                </c:pt>
                <c:pt idx="191" formatCode="0.00">
                  <c:v>0.39856916666666664</c:v>
                </c:pt>
                <c:pt idx="192" formatCode="0.00">
                  <c:v>0.38163083333333336</c:v>
                </c:pt>
                <c:pt idx="193" formatCode="0.00">
                  <c:v>0.39017666666666662</c:v>
                </c:pt>
                <c:pt idx="194" formatCode="0.00">
                  <c:v>0.38099999999999995</c:v>
                </c:pt>
                <c:pt idx="195" formatCode="0.00">
                  <c:v>0.37750166666666668</c:v>
                </c:pt>
                <c:pt idx="196" formatCode="0.00">
                  <c:v>0.36435666666666666</c:v>
                </c:pt>
                <c:pt idx="197" formatCode="0.00">
                  <c:v>0.35681583333333339</c:v>
                </c:pt>
                <c:pt idx="198" formatCode="0.00">
                  <c:v>0.34398833333333334</c:v>
                </c:pt>
                <c:pt idx="199" formatCode="0.00">
                  <c:v>0.32231500000000002</c:v>
                </c:pt>
                <c:pt idx="200" formatCode="0.00">
                  <c:v>0.30903583333333334</c:v>
                </c:pt>
                <c:pt idx="201" formatCode="0.00">
                  <c:v>0.30015833333333336</c:v>
                </c:pt>
                <c:pt idx="202" formatCode="0.00">
                  <c:v>0.30576500000000001</c:v>
                </c:pt>
                <c:pt idx="203" formatCode="0.00">
                  <c:v>0.30594833333333338</c:v>
                </c:pt>
                <c:pt idx="204" formatCode="0.00">
                  <c:v>0.30828000000000005</c:v>
                </c:pt>
                <c:pt idx="205" formatCode="0.00">
                  <c:v>0.3017266666666667</c:v>
                </c:pt>
                <c:pt idx="206" formatCode="0.00">
                  <c:v>0.30527750000000003</c:v>
                </c:pt>
                <c:pt idx="207" formatCode="0.00">
                  <c:v>0.31281166666666671</c:v>
                </c:pt>
                <c:pt idx="208" formatCode="0.00">
                  <c:v>0.31061000000000005</c:v>
                </c:pt>
                <c:pt idx="209" formatCode="0.00">
                  <c:v>0.31455499999999997</c:v>
                </c:pt>
                <c:pt idx="210" formatCode="0.00">
                  <c:v>0.31358833333333336</c:v>
                </c:pt>
                <c:pt idx="211" formatCode="0.00">
                  <c:v>0.31328750000000005</c:v>
                </c:pt>
                <c:pt idx="212" formatCode="0.00">
                  <c:v>0.32118000000000002</c:v>
                </c:pt>
                <c:pt idx="213" formatCode="0.00">
                  <c:v>0.32680583333333335</c:v>
                </c:pt>
                <c:pt idx="214" formatCode="0.00">
                  <c:v>0.32933333333333331</c:v>
                </c:pt>
                <c:pt idx="215" formatCode="0.00">
                  <c:v>0.32830666666666664</c:v>
                </c:pt>
                <c:pt idx="216" formatCode="0.00">
                  <c:v>0.33627583333333333</c:v>
                </c:pt>
                <c:pt idx="217" formatCode="0.00">
                  <c:v>0.34115000000000001</c:v>
                </c:pt>
                <c:pt idx="218" formatCode="0.00">
                  <c:v>0.36110416666666662</c:v>
                </c:pt>
                <c:pt idx="219" formatCode="0.00">
                  <c:v>0.37132833333333326</c:v>
                </c:pt>
                <c:pt idx="220" formatCode="0.00">
                  <c:v>0.38469666666666669</c:v>
                </c:pt>
                <c:pt idx="221" formatCode="0.00">
                  <c:v>0.39292333333333335</c:v>
                </c:pt>
                <c:pt idx="222" formatCode="0.00">
                  <c:v>0.40642833333333339</c:v>
                </c:pt>
                <c:pt idx="223" formatCode="0.00">
                  <c:v>0.42760416666666673</c:v>
                </c:pt>
                <c:pt idx="224" formatCode="0.00">
                  <c:v>0.44070500000000007</c:v>
                </c:pt>
                <c:pt idx="225" formatCode="0.00">
                  <c:v>0.46021249999999991</c:v>
                </c:pt>
                <c:pt idx="226" formatCode="0.00">
                  <c:v>0.46745750000000003</c:v>
                </c:pt>
                <c:pt idx="227" formatCode="0.00">
                  <c:v>0.47221833333333335</c:v>
                </c:pt>
                <c:pt idx="228" formatCode="0.00">
                  <c:v>0.47780749999999989</c:v>
                </c:pt>
                <c:pt idx="229" formatCode="0.00">
                  <c:v>0.47481833333333334</c:v>
                </c:pt>
                <c:pt idx="230" formatCode="0.00">
                  <c:v>0.46055416666666665</c:v>
                </c:pt>
                <c:pt idx="231" formatCode="0.00">
                  <c:v>0.46423666666666669</c:v>
                </c:pt>
                <c:pt idx="232" formatCode="0.00">
                  <c:v>0.46552833333333349</c:v>
                </c:pt>
                <c:pt idx="233" formatCode="0.00">
                  <c:v>0.47433750000000002</c:v>
                </c:pt>
                <c:pt idx="234" formatCode="0.00">
                  <c:v>0.47672249999999999</c:v>
                </c:pt>
                <c:pt idx="235" formatCode="0.00">
                  <c:v>0.48408666666666661</c:v>
                </c:pt>
                <c:pt idx="236" formatCode="0.00">
                  <c:v>0.48643916666666653</c:v>
                </c:pt>
                <c:pt idx="237" formatCode="0.00">
                  <c:v>0.47940666666666659</c:v>
                </c:pt>
                <c:pt idx="238" formatCode="0.00">
                  <c:v>0.47664250000000008</c:v>
                </c:pt>
                <c:pt idx="239" formatCode="0.00">
                  <c:v>0.47668583333333331</c:v>
                </c:pt>
                <c:pt idx="240" formatCode="0.00">
                  <c:v>0.48095666666666675</c:v>
                </c:pt>
                <c:pt idx="241" formatCode="0.00">
                  <c:v>0.50105083333333333</c:v>
                </c:pt>
                <c:pt idx="242" formatCode="0.00">
                  <c:v>0.50057833333333335</c:v>
                </c:pt>
                <c:pt idx="243" formatCode="0.00">
                  <c:v>0.50190333333333337</c:v>
                </c:pt>
                <c:pt idx="244" formatCode="0.00">
                  <c:v>0.50593083333333333</c:v>
                </c:pt>
                <c:pt idx="245" formatCode="0.00">
                  <c:v>0.49709333333333333</c:v>
                </c:pt>
                <c:pt idx="246" formatCode="0.00">
                  <c:v>0.50308249999999999</c:v>
                </c:pt>
                <c:pt idx="247" formatCode="0.00">
                  <c:v>0.49720833333333331</c:v>
                </c:pt>
                <c:pt idx="248" formatCode="0.00">
                  <c:v>0.50368333333333326</c:v>
                </c:pt>
                <c:pt idx="249" formatCode="0.00">
                  <c:v>0.51245499999999999</c:v>
                </c:pt>
                <c:pt idx="250" formatCode="0.00">
                  <c:v>0.52468999999999999</c:v>
                </c:pt>
                <c:pt idx="251" formatCode="0.00">
                  <c:v>0.53718583333333336</c:v>
                </c:pt>
                <c:pt idx="252" formatCode="0.00">
                  <c:v>0.54283083333333326</c:v>
                </c:pt>
                <c:pt idx="253" formatCode="0.00">
                  <c:v>0.53314000000000006</c:v>
                </c:pt>
                <c:pt idx="254" formatCode="0.00">
                  <c:v>0.54467166666666667</c:v>
                </c:pt>
                <c:pt idx="255" formatCode="0.00">
                  <c:v>0.53172583333333334</c:v>
                </c:pt>
                <c:pt idx="256" formatCode="0.00">
                  <c:v>0.53108583333333337</c:v>
                </c:pt>
                <c:pt idx="257" formatCode="0.00">
                  <c:v>0.53178416666666661</c:v>
                </c:pt>
                <c:pt idx="258" formatCode="0.00">
                  <c:v>0.54259999999999997</c:v>
                </c:pt>
                <c:pt idx="259" formatCode="0.00">
                  <c:v>0.53748750000000001</c:v>
                </c:pt>
                <c:pt idx="260" formatCode="0.00">
                  <c:v>0.53791166666666657</c:v>
                </c:pt>
                <c:pt idx="261" formatCode="0.00">
                  <c:v>0.53668333333333329</c:v>
                </c:pt>
                <c:pt idx="262" formatCode="0.00">
                  <c:v>0.53163416666666674</c:v>
                </c:pt>
                <c:pt idx="263" formatCode="0.00">
                  <c:v>0.52938583333333333</c:v>
                </c:pt>
                <c:pt idx="264" formatCode="0.00">
                  <c:v>0.52067916666666669</c:v>
                </c:pt>
                <c:pt idx="265" formatCode="0.00">
                  <c:v>0.53913666666666671</c:v>
                </c:pt>
                <c:pt idx="266" formatCode="0.00">
                  <c:v>0.55475916666666669</c:v>
                </c:pt>
                <c:pt idx="267" formatCode="0.00">
                  <c:v>0.57674749999999986</c:v>
                </c:pt>
                <c:pt idx="268" formatCode="0.00">
                  <c:v>0.58427666666666667</c:v>
                </c:pt>
                <c:pt idx="269" formatCode="0.00">
                  <c:v>0.59700833333333325</c:v>
                </c:pt>
                <c:pt idx="270" formatCode="0.00">
                  <c:v>0.57574749999999997</c:v>
                </c:pt>
                <c:pt idx="271" formatCode="0.00">
                  <c:v>0.59214</c:v>
                </c:pt>
                <c:pt idx="272" formatCode="0.00">
                  <c:v>0.6005299999999999</c:v>
                </c:pt>
                <c:pt idx="273" formatCode="0.00">
                  <c:v>0.60030416666666653</c:v>
                </c:pt>
                <c:pt idx="274" formatCode="0.00">
                  <c:v>0.60538250000000005</c:v>
                </c:pt>
                <c:pt idx="275" formatCode="0.00">
                  <c:v>0.61158249999999992</c:v>
                </c:pt>
                <c:pt idx="276" formatCode="0.00">
                  <c:v>0.61669333333333343</c:v>
                </c:pt>
                <c:pt idx="277" formatCode="0.00">
                  <c:v>0.60865083333333347</c:v>
                </c:pt>
                <c:pt idx="278" formatCode="0.00">
                  <c:v>0.59672666666666674</c:v>
                </c:pt>
                <c:pt idx="279" formatCode="0.00">
                  <c:v>0.59982750000000007</c:v>
                </c:pt>
                <c:pt idx="280" formatCode="0.00">
                  <c:v>0.58991000000000005</c:v>
                </c:pt>
                <c:pt idx="281" formatCode="0.00">
                  <c:v>0.59838499999999994</c:v>
                </c:pt>
                <c:pt idx="282" formatCode="0.00">
                  <c:v>0.61553999999999987</c:v>
                </c:pt>
                <c:pt idx="283" formatCode="0.00">
                  <c:v>0.61730666666666656</c:v>
                </c:pt>
                <c:pt idx="284" formatCode="0.00">
                  <c:v>0.61280000000000001</c:v>
                </c:pt>
                <c:pt idx="285" formatCode="0.00">
                  <c:v>0.62108916666666669</c:v>
                </c:pt>
                <c:pt idx="286" formatCode="0.00">
                  <c:v>0.62785416666666671</c:v>
                </c:pt>
                <c:pt idx="287" formatCode="0.00">
                  <c:v>0.61916499999999997</c:v>
                </c:pt>
                <c:pt idx="288" formatCode="0.00">
                  <c:v>0.6317383333333334</c:v>
                </c:pt>
                <c:pt idx="289" formatCode="0.00">
                  <c:v>0.62054083333333343</c:v>
                </c:pt>
                <c:pt idx="290" formatCode="0.00">
                  <c:v>0.63228333333333342</c:v>
                </c:pt>
                <c:pt idx="291" formatCode="0.00">
                  <c:v>0.62098500000000001</c:v>
                </c:pt>
                <c:pt idx="292" formatCode="0.00">
                  <c:v>0.6441849999999999</c:v>
                </c:pt>
                <c:pt idx="293" formatCode="0.00">
                  <c:v>0.64380999999999988</c:v>
                </c:pt>
                <c:pt idx="294" formatCode="0.00">
                  <c:v>0.63633666666666655</c:v>
                </c:pt>
                <c:pt idx="295" formatCode="0.00">
                  <c:v>0.6350650000000001</c:v>
                </c:pt>
                <c:pt idx="296" formatCode="0.00">
                  <c:v>0.63783083333333335</c:v>
                </c:pt>
                <c:pt idx="297" formatCode="0.00">
                  <c:v>0.63852083333333332</c:v>
                </c:pt>
                <c:pt idx="298" formatCode="0.00">
                  <c:v>0.63180083333333326</c:v>
                </c:pt>
                <c:pt idx="299" formatCode="0.00">
                  <c:v>0.63058500000000006</c:v>
                </c:pt>
                <c:pt idx="300" formatCode="0.00">
                  <c:v>0.64069999999999994</c:v>
                </c:pt>
                <c:pt idx="301" formatCode="0.00">
                  <c:v>0.6346491666666666</c:v>
                </c:pt>
                <c:pt idx="302" formatCode="0.00">
                  <c:v>0.62927750000000005</c:v>
                </c:pt>
                <c:pt idx="303" formatCode="0.00">
                  <c:v>0.62808416666666667</c:v>
                </c:pt>
                <c:pt idx="304" formatCode="0.00">
                  <c:v>0.60644500000000001</c:v>
                </c:pt>
                <c:pt idx="305" formatCode="0.00">
                  <c:v>0.59163166666666667</c:v>
                </c:pt>
                <c:pt idx="306" formatCode="0.00">
                  <c:v>0.58869500000000008</c:v>
                </c:pt>
                <c:pt idx="307" formatCode="0.00">
                  <c:v>0.56854666666666664</c:v>
                </c:pt>
                <c:pt idx="308" formatCode="0.00">
                  <c:v>0.55662333333333336</c:v>
                </c:pt>
                <c:pt idx="309" formatCode="0.00">
                  <c:v>0.53257333333333345</c:v>
                </c:pt>
                <c:pt idx="310" formatCode="0.00">
                  <c:v>0.51877833333333334</c:v>
                </c:pt>
                <c:pt idx="311" formatCode="0.00">
                  <c:v>0.51622000000000001</c:v>
                </c:pt>
                <c:pt idx="312" formatCode="0.00">
                  <c:v>0.48453416666666671</c:v>
                </c:pt>
                <c:pt idx="313" formatCode="0.00">
                  <c:v>0.48822833333333343</c:v>
                </c:pt>
                <c:pt idx="314" formatCode="0.00">
                  <c:v>0.46521166666666663</c:v>
                </c:pt>
                <c:pt idx="315" formatCode="0.00">
                  <c:v>0.45568750000000002</c:v>
                </c:pt>
                <c:pt idx="316" formatCode="0.00">
                  <c:v>0.44193583333333342</c:v>
                </c:pt>
                <c:pt idx="317" formatCode="0.00">
                  <c:v>0.43085500000000004</c:v>
                </c:pt>
                <c:pt idx="318" formatCode="0.00">
                  <c:v>0.42398333333333338</c:v>
                </c:pt>
                <c:pt idx="319" formatCode="0.00">
                  <c:v>0.41940083333333339</c:v>
                </c:pt>
                <c:pt idx="320" formatCode="0.00">
                  <c:v>0.40444416666666666</c:v>
                </c:pt>
                <c:pt idx="321" formatCode="0.00">
                  <c:v>0.40776249999999997</c:v>
                </c:pt>
                <c:pt idx="322" formatCode="0.00">
                  <c:v>0.40005916666666663</c:v>
                </c:pt>
                <c:pt idx="323" formatCode="0.00">
                  <c:v>0.38904166666666667</c:v>
                </c:pt>
                <c:pt idx="324" formatCode="0.00">
                  <c:v>0.3836383333333333</c:v>
                </c:pt>
                <c:pt idx="325" formatCode="0.00">
                  <c:v>0.37792249999999994</c:v>
                </c:pt>
                <c:pt idx="326" formatCode="0.00">
                  <c:v>0.38036916666666659</c:v>
                </c:pt>
                <c:pt idx="327" formatCode="0.00">
                  <c:v>0.3781316666666667</c:v>
                </c:pt>
                <c:pt idx="328" formatCode="0.00">
                  <c:v>0.37764999999999999</c:v>
                </c:pt>
                <c:pt idx="329" formatCode="0.00">
                  <c:v>0.37289083333333334</c:v>
                </c:pt>
                <c:pt idx="330" formatCode="0.00">
                  <c:v>0.35975249999999992</c:v>
                </c:pt>
                <c:pt idx="331" formatCode="0.00">
                  <c:v>0.35810083333333331</c:v>
                </c:pt>
                <c:pt idx="332" formatCode="0.00">
                  <c:v>0.35944083333333338</c:v>
                </c:pt>
                <c:pt idx="333" formatCode="0.00">
                  <c:v>0.34812916666666666</c:v>
                </c:pt>
                <c:pt idx="334" formatCode="0.00">
                  <c:v>0.34915166666666669</c:v>
                </c:pt>
                <c:pt idx="335" formatCode="0.00">
                  <c:v>0.35138666666666668</c:v>
                </c:pt>
                <c:pt idx="336" formatCode="0.00">
                  <c:v>0.34294666666666668</c:v>
                </c:pt>
                <c:pt idx="337" formatCode="0.00">
                  <c:v>0.34196083333333327</c:v>
                </c:pt>
                <c:pt idx="338" formatCode="0.00">
                  <c:v>0.3417066666666666</c:v>
                </c:pt>
                <c:pt idx="339" formatCode="0.00">
                  <c:v>0.34196249999999995</c:v>
                </c:pt>
                <c:pt idx="340" formatCode="0.00">
                  <c:v>0.34832916666666663</c:v>
                </c:pt>
                <c:pt idx="341" formatCode="0.00">
                  <c:v>0.36008250000000003</c:v>
                </c:pt>
                <c:pt idx="342" formatCode="0.00">
                  <c:v>0.36802749999999995</c:v>
                </c:pt>
                <c:pt idx="343" formatCode="0.00">
                  <c:v>0.37624416666666671</c:v>
                </c:pt>
                <c:pt idx="344" formatCode="0.00">
                  <c:v>0.37961166666666668</c:v>
                </c:pt>
                <c:pt idx="345" formatCode="0.00">
                  <c:v>0.39049583333333326</c:v>
                </c:pt>
                <c:pt idx="346" formatCode="0.00">
                  <c:v>0.40263416666666668</c:v>
                </c:pt>
                <c:pt idx="347" formatCode="0.00">
                  <c:v>0.40378750000000002</c:v>
                </c:pt>
                <c:pt idx="348" formatCode="0.00">
                  <c:v>0.41798250000000009</c:v>
                </c:pt>
                <c:pt idx="349" formatCode="0.00">
                  <c:v>0.41689500000000007</c:v>
                </c:pt>
                <c:pt idx="350" formatCode="0.00">
                  <c:v>0.41374500000000003</c:v>
                </c:pt>
                <c:pt idx="351" formatCode="0.00">
                  <c:v>0.41749249999999999</c:v>
                </c:pt>
                <c:pt idx="352" formatCode="0.00">
                  <c:v>0.42437416666666672</c:v>
                </c:pt>
                <c:pt idx="353" formatCode="0.00">
                  <c:v>0.41684416666666668</c:v>
                </c:pt>
                <c:pt idx="354" formatCode="0.00">
                  <c:v>0.42590833333333328</c:v>
                </c:pt>
                <c:pt idx="355" formatCode="0.00">
                  <c:v>0.42043333333333338</c:v>
                </c:pt>
                <c:pt idx="356" formatCode="0.00">
                  <c:v>0.42605083333333343</c:v>
                </c:pt>
                <c:pt idx="357" formatCode="0.00">
                  <c:v>0.43845583333333332</c:v>
                </c:pt>
                <c:pt idx="358" formatCode="0.00">
                  <c:v>0.43709583333333329</c:v>
                </c:pt>
                <c:pt idx="359" formatCode="0.00">
                  <c:v>0.4456808333333333</c:v>
                </c:pt>
                <c:pt idx="360" formatCode="0.00">
                  <c:v>0.44837083333333339</c:v>
                </c:pt>
                <c:pt idx="361" formatCode="0.00">
                  <c:v>0.46242416666666669</c:v>
                </c:pt>
                <c:pt idx="362" formatCode="0.00">
                  <c:v>0.47875500000000004</c:v>
                </c:pt>
                <c:pt idx="363" formatCode="0.00">
                  <c:v>0.48606916666666672</c:v>
                </c:pt>
                <c:pt idx="364" formatCode="0.00">
                  <c:v>0.48770249999999998</c:v>
                </c:pt>
                <c:pt idx="365" formatCode="0.00">
                  <c:v>0.50122166666666668</c:v>
                </c:pt>
                <c:pt idx="366" formatCode="0.00">
                  <c:v>0.51136083333333326</c:v>
                </c:pt>
                <c:pt idx="367" formatCode="0.00">
                  <c:v>0.51329083333333336</c:v>
                </c:pt>
                <c:pt idx="368" formatCode="0.00">
                  <c:v>0.52351250000000005</c:v>
                </c:pt>
                <c:pt idx="369" formatCode="0.00">
                  <c:v>0.51502916666666665</c:v>
                </c:pt>
                <c:pt idx="370" formatCode="0.00">
                  <c:v>0.51971333333333336</c:v>
                </c:pt>
                <c:pt idx="371" formatCode="0.00">
                  <c:v>0.5085925</c:v>
                </c:pt>
                <c:pt idx="372" formatCode="0.00">
                  <c:v>0.51581583333333325</c:v>
                </c:pt>
                <c:pt idx="373" formatCode="0.00">
                  <c:v>0.51823416666666666</c:v>
                </c:pt>
                <c:pt idx="374" formatCode="0.00">
                  <c:v>0.51581749999999993</c:v>
                </c:pt>
                <c:pt idx="375" formatCode="0.00">
                  <c:v>0.51007249999999993</c:v>
                </c:pt>
                <c:pt idx="376" formatCode="0.00">
                  <c:v>0.50616666666666654</c:v>
                </c:pt>
                <c:pt idx="377" formatCode="0.00">
                  <c:v>0.49888083333333322</c:v>
                </c:pt>
                <c:pt idx="378" formatCode="0.00">
                  <c:v>0.49078833333333322</c:v>
                </c:pt>
                <c:pt idx="379" formatCode="0.00">
                  <c:v>0.48905499999999985</c:v>
                </c:pt>
                <c:pt idx="380" formatCode="0.00">
                  <c:v>0.47849750000000002</c:v>
                </c:pt>
                <c:pt idx="381" formatCode="0.00">
                  <c:v>0.48642916666666663</c:v>
                </c:pt>
                <c:pt idx="382" formatCode="0.00">
                  <c:v>0.48288083333333326</c:v>
                </c:pt>
                <c:pt idx="383" formatCode="0.00">
                  <c:v>0.49106166666666667</c:v>
                </c:pt>
                <c:pt idx="384" formatCode="0.00">
                  <c:v>0.48153333333333331</c:v>
                </c:pt>
                <c:pt idx="385" formatCode="0.00">
                  <c:v>0.46857666666666664</c:v>
                </c:pt>
                <c:pt idx="386" formatCode="0.00">
                  <c:v>0.45334000000000008</c:v>
                </c:pt>
                <c:pt idx="387" formatCode="0.00">
                  <c:v>0.45467750000000001</c:v>
                </c:pt>
                <c:pt idx="388" formatCode="0.00">
                  <c:v>0.44828916666666679</c:v>
                </c:pt>
                <c:pt idx="389" formatCode="0.00">
                  <c:v>0.43914666666666674</c:v>
                </c:pt>
                <c:pt idx="390" formatCode="0.00">
                  <c:v>0.42217333333333334</c:v>
                </c:pt>
                <c:pt idx="391" formatCode="0.00">
                  <c:v>0.42665000000000003</c:v>
                </c:pt>
                <c:pt idx="392" formatCode="0.00">
                  <c:v>0.4061408333333334</c:v>
                </c:pt>
                <c:pt idx="393" formatCode="0.00">
                  <c:v>0.39200166666666664</c:v>
                </c:pt>
                <c:pt idx="394" formatCode="0.00">
                  <c:v>0.37419333333333338</c:v>
                </c:pt>
                <c:pt idx="395" formatCode="0.00">
                  <c:v>0.36308666666666661</c:v>
                </c:pt>
                <c:pt idx="396" formatCode="0.00">
                  <c:v>0.3505833333333333</c:v>
                </c:pt>
                <c:pt idx="397" formatCode="0.00">
                  <c:v>0.34067083333333331</c:v>
                </c:pt>
                <c:pt idx="398" formatCode="0.00">
                  <c:v>0.33728416666666661</c:v>
                </c:pt>
                <c:pt idx="399" formatCode="0.00">
                  <c:v>0.31517083333333334</c:v>
                </c:pt>
                <c:pt idx="400" formatCode="0.00">
                  <c:v>0.30319833333333335</c:v>
                </c:pt>
                <c:pt idx="401" formatCode="0.00">
                  <c:v>0.29806583333333331</c:v>
                </c:pt>
                <c:pt idx="402" formatCode="0.00">
                  <c:v>0.29277833333333336</c:v>
                </c:pt>
                <c:pt idx="403" formatCode="0.00">
                  <c:v>0.27452166666666672</c:v>
                </c:pt>
                <c:pt idx="404" formatCode="0.00">
                  <c:v>0.27829750000000003</c:v>
                </c:pt>
                <c:pt idx="405" formatCode="0.00">
                  <c:v>0.26296416666666667</c:v>
                </c:pt>
                <c:pt idx="406" formatCode="0.00">
                  <c:v>0.25849916666666667</c:v>
                </c:pt>
                <c:pt idx="407">
                  <c:v>#N/A</c:v>
                </c:pt>
              </c:numCache>
            </c:numRef>
          </c:val>
        </c:ser>
        <c:marker val="1"/>
        <c:axId val="120607104"/>
        <c:axId val="120608640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0616064"/>
        <c:axId val="120610176"/>
      </c:lineChart>
      <c:dateAx>
        <c:axId val="120607104"/>
        <c:scaling>
          <c:orientation val="minMax"/>
          <c:max val="40178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08640"/>
        <c:crosses val="min"/>
        <c:auto val="1"/>
        <c:lblOffset val="100"/>
        <c:majorUnit val="60"/>
        <c:majorTimeUnit val="months"/>
      </c:dateAx>
      <c:valAx>
        <c:axId val="120608640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07104"/>
        <c:crosses val="autoZero"/>
        <c:crossBetween val="between"/>
      </c:valAx>
      <c:valAx>
        <c:axId val="120610176"/>
        <c:scaling>
          <c:orientation val="minMax"/>
          <c:max val="0.8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616064"/>
        <c:crosses val="max"/>
        <c:crossBetween val="between"/>
        <c:majorUnit val="0.1"/>
        <c:minorUnit val="2.0000000000000007E-2"/>
      </c:valAx>
      <c:catAx>
        <c:axId val="120616064"/>
        <c:scaling>
          <c:orientation val="minMax"/>
        </c:scaling>
        <c:delete val="1"/>
        <c:axPos val="b"/>
        <c:numFmt formatCode="General" sourceLinked="1"/>
        <c:tickLblPos val="none"/>
        <c:crossAx val="12061017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5.8625170509231158E-3"/>
          <c:y val="4.8471856346465607E-2"/>
          <c:w val="0.97801556105903831"/>
          <c:h val="0.92729221548030161"/>
        </c:manualLayout>
      </c:layout>
      <c:lineChart>
        <c:grouping val="standard"/>
        <c:ser>
          <c:idx val="0"/>
          <c:order val="0"/>
          <c:tx>
            <c:strRef>
              <c:f>Data!$J$2</c:f>
              <c:strCache>
                <c:ptCount val="1"/>
                <c:pt idx="0">
                  <c:v>&lt;12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0.41317999999999994</c:v>
                </c:pt>
                <c:pt idx="17" formatCode="0.00">
                  <c:v>0.4274075</c:v>
                </c:pt>
                <c:pt idx="18" formatCode="0.00">
                  <c:v>0.43103750000000002</c:v>
                </c:pt>
                <c:pt idx="19" formatCode="0.00">
                  <c:v>0.43608666666666657</c:v>
                </c:pt>
                <c:pt idx="20" formatCode="0.00">
                  <c:v>0.43606583333333332</c:v>
                </c:pt>
                <c:pt idx="21" formatCode="0.00">
                  <c:v>0.44854833333333338</c:v>
                </c:pt>
                <c:pt idx="22" formatCode="0.00">
                  <c:v>0.46019416666666668</c:v>
                </c:pt>
                <c:pt idx="23" formatCode="0.00">
                  <c:v>0.46074833333333332</c:v>
                </c:pt>
                <c:pt idx="24" formatCode="0.00">
                  <c:v>0.48457166666666662</c:v>
                </c:pt>
                <c:pt idx="25" formatCode="0.00">
                  <c:v>0.48517000000000005</c:v>
                </c:pt>
                <c:pt idx="26" formatCode="0.00">
                  <c:v>0.49391249999999998</c:v>
                </c:pt>
                <c:pt idx="27" formatCode="0.00">
                  <c:v>0.50177833333333333</c:v>
                </c:pt>
                <c:pt idx="28" formatCode="0.00">
                  <c:v>0.50724999999999998</c:v>
                </c:pt>
                <c:pt idx="29" formatCode="0.00">
                  <c:v>0.514625</c:v>
                </c:pt>
                <c:pt idx="30" formatCode="0.00">
                  <c:v>0.5245725</c:v>
                </c:pt>
                <c:pt idx="31" formatCode="0.00">
                  <c:v>0.53341166666666673</c:v>
                </c:pt>
                <c:pt idx="32" formatCode="0.00">
                  <c:v>0.54433916666666671</c:v>
                </c:pt>
                <c:pt idx="33" formatCode="0.00">
                  <c:v>0.54368500000000008</c:v>
                </c:pt>
                <c:pt idx="34" formatCode="0.00">
                  <c:v>0.55061499999999997</c:v>
                </c:pt>
                <c:pt idx="35" formatCode="0.00">
                  <c:v>0.5546308333333333</c:v>
                </c:pt>
                <c:pt idx="36" formatCode="0.00">
                  <c:v>0.55027250000000005</c:v>
                </c:pt>
                <c:pt idx="37" formatCode="0.00">
                  <c:v>0.55247083333333336</c:v>
                </c:pt>
                <c:pt idx="38" formatCode="0.00">
                  <c:v>0.5438075</c:v>
                </c:pt>
                <c:pt idx="39" formatCode="0.00">
                  <c:v>0.55457499999999993</c:v>
                </c:pt>
                <c:pt idx="40" formatCode="0.00">
                  <c:v>0.5542999999999999</c:v>
                </c:pt>
                <c:pt idx="41" formatCode="0.00">
                  <c:v>0.54467749999999993</c:v>
                </c:pt>
                <c:pt idx="42" formatCode="0.00">
                  <c:v>0.53766916666666653</c:v>
                </c:pt>
                <c:pt idx="43" formatCode="0.00">
                  <c:v>0.5354216666666668</c:v>
                </c:pt>
                <c:pt idx="44" formatCode="0.00">
                  <c:v>0.53433000000000008</c:v>
                </c:pt>
                <c:pt idx="45" formatCode="0.00">
                  <c:v>0.53282499999999999</c:v>
                </c:pt>
                <c:pt idx="46" formatCode="0.00">
                  <c:v>0.52512416666666673</c:v>
                </c:pt>
                <c:pt idx="47" formatCode="0.00">
                  <c:v>0.51380083333333326</c:v>
                </c:pt>
                <c:pt idx="48" formatCode="0.00">
                  <c:v>0.51916333333333331</c:v>
                </c:pt>
                <c:pt idx="49" formatCode="0.00">
                  <c:v>0.52283916666666663</c:v>
                </c:pt>
                <c:pt idx="50" formatCode="0.00">
                  <c:v>0.51402666666666663</c:v>
                </c:pt>
                <c:pt idx="51" formatCode="0.00">
                  <c:v>0.50224083333333336</c:v>
                </c:pt>
                <c:pt idx="52" formatCode="0.00">
                  <c:v>0.49656249999999996</c:v>
                </c:pt>
                <c:pt idx="53" formatCode="0.00">
                  <c:v>0.48977666666666658</c:v>
                </c:pt>
                <c:pt idx="54" formatCode="0.00">
                  <c:v>0.48599916666666676</c:v>
                </c:pt>
                <c:pt idx="55" formatCode="0.00">
                  <c:v>0.48014083333333341</c:v>
                </c:pt>
                <c:pt idx="56" formatCode="0.00">
                  <c:v>0.46977416666666677</c:v>
                </c:pt>
                <c:pt idx="57" formatCode="0.00">
                  <c:v>0.46977083333333342</c:v>
                </c:pt>
                <c:pt idx="58" formatCode="0.00">
                  <c:v>0.45937500000000003</c:v>
                </c:pt>
                <c:pt idx="59" formatCode="0.00">
                  <c:v>0.45814833333333338</c:v>
                </c:pt>
                <c:pt idx="60" formatCode="0.00">
                  <c:v>0.44190083333333335</c:v>
                </c:pt>
                <c:pt idx="61" formatCode="0.00">
                  <c:v>0.44038499999999997</c:v>
                </c:pt>
                <c:pt idx="62" formatCode="0.00">
                  <c:v>0.4486491666666666</c:v>
                </c:pt>
                <c:pt idx="63" formatCode="0.00">
                  <c:v>0.4366383333333333</c:v>
                </c:pt>
                <c:pt idx="64" formatCode="0.00">
                  <c:v>0.44046416666666666</c:v>
                </c:pt>
                <c:pt idx="65" formatCode="0.00">
                  <c:v>0.44797749999999997</c:v>
                </c:pt>
                <c:pt idx="66" formatCode="0.00">
                  <c:v>0.44367916666666668</c:v>
                </c:pt>
                <c:pt idx="67" formatCode="0.00">
                  <c:v>0.44595000000000001</c:v>
                </c:pt>
                <c:pt idx="68" formatCode="0.00">
                  <c:v>0.44342416666666667</c:v>
                </c:pt>
                <c:pt idx="69" formatCode="0.00">
                  <c:v>0.43975666666666674</c:v>
                </c:pt>
                <c:pt idx="70" formatCode="0.00">
                  <c:v>0.44697083333333337</c:v>
                </c:pt>
                <c:pt idx="71" formatCode="0.00">
                  <c:v>0.45196666666666668</c:v>
                </c:pt>
                <c:pt idx="72" formatCode="0.00">
                  <c:v>0.45798500000000003</c:v>
                </c:pt>
                <c:pt idx="73" formatCode="0.00">
                  <c:v>0.44858583333333329</c:v>
                </c:pt>
                <c:pt idx="74" formatCode="0.00">
                  <c:v>0.44308416666666672</c:v>
                </c:pt>
                <c:pt idx="75" formatCode="0.00">
                  <c:v>0.43829166666666669</c:v>
                </c:pt>
                <c:pt idx="76" formatCode="0.00">
                  <c:v>0.42770166666666659</c:v>
                </c:pt>
                <c:pt idx="77" formatCode="0.00">
                  <c:v>0.41565000000000002</c:v>
                </c:pt>
                <c:pt idx="78" formatCode="0.00">
                  <c:v>0.41428833333333337</c:v>
                </c:pt>
                <c:pt idx="79" formatCode="0.00">
                  <c:v>0.39791333333333334</c:v>
                </c:pt>
                <c:pt idx="80" formatCode="0.00">
                  <c:v>0.3963666666666667</c:v>
                </c:pt>
                <c:pt idx="81" formatCode="0.00">
                  <c:v>0.38342416666666668</c:v>
                </c:pt>
                <c:pt idx="82" formatCode="0.00">
                  <c:v>0.37782500000000002</c:v>
                </c:pt>
                <c:pt idx="83" formatCode="0.00">
                  <c:v>0.3723433333333333</c:v>
                </c:pt>
                <c:pt idx="84" formatCode="0.00">
                  <c:v>0.36664166666666659</c:v>
                </c:pt>
                <c:pt idx="85" formatCode="0.00">
                  <c:v>0.35357250000000001</c:v>
                </c:pt>
                <c:pt idx="86" formatCode="0.00">
                  <c:v>0.3516975</c:v>
                </c:pt>
                <c:pt idx="87" formatCode="0.00">
                  <c:v>0.34652583333333337</c:v>
                </c:pt>
                <c:pt idx="88" formatCode="0.00">
                  <c:v>0.34223000000000003</c:v>
                </c:pt>
                <c:pt idx="89" formatCode="0.00">
                  <c:v>0.34595250000000005</c:v>
                </c:pt>
                <c:pt idx="90" formatCode="0.00">
                  <c:v>0.34423166666666666</c:v>
                </c:pt>
                <c:pt idx="91" formatCode="0.00">
                  <c:v>0.34759166666666674</c:v>
                </c:pt>
                <c:pt idx="92" formatCode="0.00">
                  <c:v>0.35012000000000004</c:v>
                </c:pt>
                <c:pt idx="93" formatCode="0.00">
                  <c:v>0.35753833333333335</c:v>
                </c:pt>
                <c:pt idx="94" formatCode="0.00">
                  <c:v>0.36118166666666668</c:v>
                </c:pt>
                <c:pt idx="95" formatCode="0.00">
                  <c:v>0.36951333333333336</c:v>
                </c:pt>
                <c:pt idx="96" formatCode="0.00">
                  <c:v>0.37406999999999996</c:v>
                </c:pt>
                <c:pt idx="97" formatCode="0.00">
                  <c:v>0.38622416666666659</c:v>
                </c:pt>
                <c:pt idx="98" formatCode="0.00">
                  <c:v>0.38842416666666674</c:v>
                </c:pt>
                <c:pt idx="99" formatCode="0.00">
                  <c:v>0.39888666666666667</c:v>
                </c:pt>
                <c:pt idx="100" formatCode="0.00">
                  <c:v>0.41024583333333337</c:v>
                </c:pt>
                <c:pt idx="101" formatCode="0.00">
                  <c:v>0.40447000000000005</c:v>
                </c:pt>
                <c:pt idx="102" formatCode="0.00">
                  <c:v>0.42198583333333328</c:v>
                </c:pt>
                <c:pt idx="103" formatCode="0.00">
                  <c:v>0.43206166666666673</c:v>
                </c:pt>
                <c:pt idx="104" formatCode="0.00">
                  <c:v>0.43101666666666677</c:v>
                </c:pt>
                <c:pt idx="105" formatCode="0.00">
                  <c:v>0.43832000000000004</c:v>
                </c:pt>
                <c:pt idx="106" formatCode="0.00">
                  <c:v>0.43546416666666671</c:v>
                </c:pt>
                <c:pt idx="107" formatCode="0.00">
                  <c:v>0.4292941666666667</c:v>
                </c:pt>
                <c:pt idx="108" formatCode="0.00">
                  <c:v>0.43098583333333335</c:v>
                </c:pt>
                <c:pt idx="109" formatCode="0.00">
                  <c:v>0.4370141666666667</c:v>
                </c:pt>
                <c:pt idx="110" formatCode="0.00">
                  <c:v>0.44167833333333334</c:v>
                </c:pt>
                <c:pt idx="111" formatCode="0.00">
                  <c:v>0.4473441666666666</c:v>
                </c:pt>
                <c:pt idx="112" formatCode="0.00">
                  <c:v>0.44593749999999993</c:v>
                </c:pt>
                <c:pt idx="113" formatCode="0.00">
                  <c:v>0.45347999999999994</c:v>
                </c:pt>
                <c:pt idx="114" formatCode="0.00">
                  <c:v>0.44578083333333329</c:v>
                </c:pt>
                <c:pt idx="115" formatCode="0.00">
                  <c:v>0.4449891666666666</c:v>
                </c:pt>
                <c:pt idx="116" formatCode="0.00">
                  <c:v>0.45202916666666665</c:v>
                </c:pt>
                <c:pt idx="117" formatCode="0.00">
                  <c:v>0.44972916666666668</c:v>
                </c:pt>
                <c:pt idx="118" formatCode="0.00">
                  <c:v>0.45563583333333341</c:v>
                </c:pt>
                <c:pt idx="119" formatCode="0.00">
                  <c:v>0.45548250000000007</c:v>
                </c:pt>
                <c:pt idx="120" formatCode="0.00">
                  <c:v>0.45278250000000003</c:v>
                </c:pt>
                <c:pt idx="121" formatCode="0.00">
                  <c:v>0.44695750000000006</c:v>
                </c:pt>
                <c:pt idx="122" formatCode="0.00">
                  <c:v>0.45451916666666675</c:v>
                </c:pt>
                <c:pt idx="123" formatCode="0.00">
                  <c:v>0.44856249999999998</c:v>
                </c:pt>
                <c:pt idx="124" formatCode="0.00">
                  <c:v>0.44960083333333339</c:v>
                </c:pt>
                <c:pt idx="125" formatCode="0.00">
                  <c:v>0.45235416666666667</c:v>
                </c:pt>
                <c:pt idx="126" formatCode="0.00">
                  <c:v>0.447965</c:v>
                </c:pt>
                <c:pt idx="127" formatCode="0.00">
                  <c:v>0.44857333333333332</c:v>
                </c:pt>
                <c:pt idx="128" formatCode="0.00">
                  <c:v>0.44622499999999993</c:v>
                </c:pt>
                <c:pt idx="129" formatCode="0.00">
                  <c:v>0.44852749999999997</c:v>
                </c:pt>
                <c:pt idx="130" formatCode="0.00">
                  <c:v>0.45406916666666658</c:v>
                </c:pt>
                <c:pt idx="131" formatCode="0.00">
                  <c:v>0.45520666666666659</c:v>
                </c:pt>
                <c:pt idx="132" formatCode="0.00">
                  <c:v>0.45776749999999994</c:v>
                </c:pt>
                <c:pt idx="133" formatCode="0.00">
                  <c:v>0.46170666666666665</c:v>
                </c:pt>
                <c:pt idx="134" formatCode="0.00">
                  <c:v>0.45772666666666662</c:v>
                </c:pt>
                <c:pt idx="135" formatCode="0.00">
                  <c:v>0.46742833333333333</c:v>
                </c:pt>
                <c:pt idx="136" formatCode="0.00">
                  <c:v>0.47141083333333339</c:v>
                </c:pt>
                <c:pt idx="137" formatCode="0.00">
                  <c:v>0.48012833333333343</c:v>
                </c:pt>
                <c:pt idx="138" formatCode="0.00">
                  <c:v>0.48662416666666669</c:v>
                </c:pt>
                <c:pt idx="139" formatCode="0.00">
                  <c:v>0.48664583333333339</c:v>
                </c:pt>
                <c:pt idx="140" formatCode="0.00">
                  <c:v>0.48334416666666669</c:v>
                </c:pt>
                <c:pt idx="141" formatCode="0.00">
                  <c:v>0.48771500000000007</c:v>
                </c:pt>
                <c:pt idx="142" formatCode="0.00">
                  <c:v>0.48703166666666675</c:v>
                </c:pt>
                <c:pt idx="143" formatCode="0.00">
                  <c:v>0.49594166666666673</c:v>
                </c:pt>
                <c:pt idx="144" formatCode="0.00">
                  <c:v>0.49813583333333339</c:v>
                </c:pt>
                <c:pt idx="145" formatCode="0.00">
                  <c:v>0.50489416666666664</c:v>
                </c:pt>
                <c:pt idx="146" formatCode="0.00">
                  <c:v>0.50698416666666668</c:v>
                </c:pt>
                <c:pt idx="147" formatCode="0.00">
                  <c:v>0.49815833333333331</c:v>
                </c:pt>
                <c:pt idx="148" formatCode="0.00">
                  <c:v>0.5038733333333334</c:v>
                </c:pt>
                <c:pt idx="149" formatCode="0.00">
                  <c:v>0.50437416666666668</c:v>
                </c:pt>
                <c:pt idx="150" formatCode="0.00">
                  <c:v>0.50326166666666661</c:v>
                </c:pt>
                <c:pt idx="151" formatCode="0.00">
                  <c:v>0.51910249999999991</c:v>
                </c:pt>
                <c:pt idx="152" formatCode="0.00">
                  <c:v>0.52733750000000001</c:v>
                </c:pt>
                <c:pt idx="153" formatCode="0.00">
                  <c:v>0.52183416666666671</c:v>
                </c:pt>
                <c:pt idx="154" formatCode="0.00">
                  <c:v>0.52249666666666672</c:v>
                </c:pt>
                <c:pt idx="155" formatCode="0.00">
                  <c:v>0.53012500000000007</c:v>
                </c:pt>
                <c:pt idx="156" formatCode="0.00">
                  <c:v>0.55632166666666671</c:v>
                </c:pt>
                <c:pt idx="157" formatCode="0.00">
                  <c:v>0.57584749999999996</c:v>
                </c:pt>
                <c:pt idx="158" formatCode="0.00">
                  <c:v>0.58225916666666666</c:v>
                </c:pt>
                <c:pt idx="159" formatCode="0.00">
                  <c:v>0.60144416666666667</c:v>
                </c:pt>
                <c:pt idx="160" formatCode="0.00">
                  <c:v>0.60413916666666656</c:v>
                </c:pt>
                <c:pt idx="161" formatCode="0.00">
                  <c:v>0.60770999999999986</c:v>
                </c:pt>
                <c:pt idx="162" formatCode="0.00">
                  <c:v>0.61912</c:v>
                </c:pt>
                <c:pt idx="163" formatCode="0.00">
                  <c:v>0.6159608333333334</c:v>
                </c:pt>
                <c:pt idx="164" formatCode="0.00">
                  <c:v>0.62705833333333338</c:v>
                </c:pt>
                <c:pt idx="165" formatCode="0.00">
                  <c:v>0.6393833333333333</c:v>
                </c:pt>
                <c:pt idx="166" formatCode="0.00">
                  <c:v>0.65441166666666672</c:v>
                </c:pt>
                <c:pt idx="167" formatCode="0.00">
                  <c:v>0.64943083333333329</c:v>
                </c:pt>
                <c:pt idx="168" formatCode="0.00">
                  <c:v>0.63848416666666674</c:v>
                </c:pt>
                <c:pt idx="169" formatCode="0.00">
                  <c:v>0.62291666666666667</c:v>
                </c:pt>
                <c:pt idx="170" formatCode="0.00">
                  <c:v>0.63369833333333336</c:v>
                </c:pt>
                <c:pt idx="171" formatCode="0.00">
                  <c:v>0.62892749999999997</c:v>
                </c:pt>
                <c:pt idx="172" formatCode="0.00">
                  <c:v>0.63313000000000008</c:v>
                </c:pt>
                <c:pt idx="173" formatCode="0.00">
                  <c:v>0.62747083333333342</c:v>
                </c:pt>
                <c:pt idx="174" formatCode="0.00">
                  <c:v>0.62993333333333335</c:v>
                </c:pt>
                <c:pt idx="175" formatCode="0.00">
                  <c:v>0.61781333333333344</c:v>
                </c:pt>
                <c:pt idx="176" formatCode="0.00">
                  <c:v>0.60950249999999995</c:v>
                </c:pt>
                <c:pt idx="177" formatCode="0.00">
                  <c:v>0.60441083333333345</c:v>
                </c:pt>
                <c:pt idx="178" formatCode="0.00">
                  <c:v>0.59424916666666661</c:v>
                </c:pt>
                <c:pt idx="179" formatCode="0.00">
                  <c:v>0.59759583333333333</c:v>
                </c:pt>
                <c:pt idx="180" formatCode="0.00">
                  <c:v>0.57722916666666657</c:v>
                </c:pt>
                <c:pt idx="181" formatCode="0.00">
                  <c:v>0.5736675</c:v>
                </c:pt>
                <c:pt idx="182" formatCode="0.00">
                  <c:v>0.55962583333333338</c:v>
                </c:pt>
                <c:pt idx="183" formatCode="0.00">
                  <c:v>0.55138833333333337</c:v>
                </c:pt>
                <c:pt idx="184" formatCode="0.00">
                  <c:v>0.53914916666666668</c:v>
                </c:pt>
                <c:pt idx="185" formatCode="0.00">
                  <c:v>0.53944083333333337</c:v>
                </c:pt>
                <c:pt idx="186" formatCode="0.00">
                  <c:v>0.52119833333333343</c:v>
                </c:pt>
                <c:pt idx="187" formatCode="0.00">
                  <c:v>0.52913416666666668</c:v>
                </c:pt>
                <c:pt idx="188" formatCode="0.00">
                  <c:v>0.52548916666666667</c:v>
                </c:pt>
                <c:pt idx="189" formatCode="0.00">
                  <c:v>0.521285</c:v>
                </c:pt>
                <c:pt idx="190" formatCode="0.00">
                  <c:v>0.51195583333333339</c:v>
                </c:pt>
                <c:pt idx="191" formatCode="0.00">
                  <c:v>0.49210166666666671</c:v>
                </c:pt>
                <c:pt idx="192" formatCode="0.00">
                  <c:v>0.49151083333333334</c:v>
                </c:pt>
                <c:pt idx="193" formatCode="0.00">
                  <c:v>0.47957250000000001</c:v>
                </c:pt>
                <c:pt idx="194" formatCode="0.00">
                  <c:v>0.47581583333333333</c:v>
                </c:pt>
                <c:pt idx="195" formatCode="0.00">
                  <c:v>0.46077916666666657</c:v>
                </c:pt>
                <c:pt idx="196" formatCode="0.00">
                  <c:v>0.44835666666666668</c:v>
                </c:pt>
                <c:pt idx="197" formatCode="0.00">
                  <c:v>0.44395333333333326</c:v>
                </c:pt>
                <c:pt idx="198" formatCode="0.00">
                  <c:v>0.44452083333333325</c:v>
                </c:pt>
                <c:pt idx="199" formatCode="0.00">
                  <c:v>0.43591666666666667</c:v>
                </c:pt>
                <c:pt idx="200" formatCode="0.00">
                  <c:v>0.4331000000000001</c:v>
                </c:pt>
                <c:pt idx="201" formatCode="0.00">
                  <c:v>0.42438583333333341</c:v>
                </c:pt>
                <c:pt idx="202" formatCode="0.00">
                  <c:v>0.41962666666666665</c:v>
                </c:pt>
                <c:pt idx="203" formatCode="0.00">
                  <c:v>0.4235341666666666</c:v>
                </c:pt>
                <c:pt idx="204" formatCode="0.00">
                  <c:v>0.42508249999999997</c:v>
                </c:pt>
                <c:pt idx="205" formatCode="0.00">
                  <c:v>0.43251000000000001</c:v>
                </c:pt>
                <c:pt idx="206" formatCode="0.00">
                  <c:v>0.42978166666666673</c:v>
                </c:pt>
                <c:pt idx="207" formatCode="0.00">
                  <c:v>0.43746166666666669</c:v>
                </c:pt>
                <c:pt idx="208" formatCode="0.00">
                  <c:v>0.43144750000000004</c:v>
                </c:pt>
                <c:pt idx="209" formatCode="0.00">
                  <c:v>0.43789583333333343</c:v>
                </c:pt>
                <c:pt idx="210" formatCode="0.00">
                  <c:v>0.43417583333333343</c:v>
                </c:pt>
                <c:pt idx="211" formatCode="0.00">
                  <c:v>0.43413833333333329</c:v>
                </c:pt>
                <c:pt idx="212" formatCode="0.00">
                  <c:v>0.4285558333333333</c:v>
                </c:pt>
                <c:pt idx="213" formatCode="0.00">
                  <c:v>0.43109249999999993</c:v>
                </c:pt>
                <c:pt idx="214" formatCode="0.00">
                  <c:v>0.4271516666666666</c:v>
                </c:pt>
                <c:pt idx="215" formatCode="0.00">
                  <c:v>0.43025833333333324</c:v>
                </c:pt>
                <c:pt idx="216" formatCode="0.00">
                  <c:v>0.43097000000000002</c:v>
                </c:pt>
                <c:pt idx="217" formatCode="0.00">
                  <c:v>0.42949333333333328</c:v>
                </c:pt>
                <c:pt idx="218" formatCode="0.00">
                  <c:v>0.43314083333333331</c:v>
                </c:pt>
                <c:pt idx="219" formatCode="0.00">
                  <c:v>0.43862333333333331</c:v>
                </c:pt>
                <c:pt idx="220" formatCode="0.00">
                  <c:v>0.44770416666666663</c:v>
                </c:pt>
                <c:pt idx="221" formatCode="0.00">
                  <c:v>0.44182249999999995</c:v>
                </c:pt>
                <c:pt idx="222" formatCode="0.00">
                  <c:v>0.4450708333333333</c:v>
                </c:pt>
                <c:pt idx="223" formatCode="0.00">
                  <c:v>0.44202083333333336</c:v>
                </c:pt>
                <c:pt idx="224" formatCode="0.00">
                  <c:v>0.44425666666666669</c:v>
                </c:pt>
                <c:pt idx="225" formatCode="0.00">
                  <c:v>0.45450166666666675</c:v>
                </c:pt>
                <c:pt idx="226" formatCode="0.00">
                  <c:v>0.47467999999999999</c:v>
                </c:pt>
                <c:pt idx="227" formatCode="0.00">
                  <c:v>0.48201166666666667</c:v>
                </c:pt>
                <c:pt idx="228" formatCode="0.00">
                  <c:v>0.49485333333333331</c:v>
                </c:pt>
                <c:pt idx="229" formatCode="0.00">
                  <c:v>0.50221249999999995</c:v>
                </c:pt>
                <c:pt idx="230" formatCode="0.00">
                  <c:v>0.49863333333333332</c:v>
                </c:pt>
                <c:pt idx="231" formatCode="0.00">
                  <c:v>0.49813083333333336</c:v>
                </c:pt>
                <c:pt idx="232" formatCode="0.00">
                  <c:v>0.50845083333333341</c:v>
                </c:pt>
                <c:pt idx="233" formatCode="0.00">
                  <c:v>0.50599416666666663</c:v>
                </c:pt>
                <c:pt idx="234" formatCode="0.00">
                  <c:v>0.51384583333333322</c:v>
                </c:pt>
                <c:pt idx="235" formatCode="0.00">
                  <c:v>0.52919166666666662</c:v>
                </c:pt>
                <c:pt idx="236" formatCode="0.00">
                  <c:v>0.53391583333333337</c:v>
                </c:pt>
                <c:pt idx="237" formatCode="0.00">
                  <c:v>0.53167833333333336</c:v>
                </c:pt>
                <c:pt idx="238" formatCode="0.00">
                  <c:v>0.52516166666666675</c:v>
                </c:pt>
                <c:pt idx="239" formatCode="0.00">
                  <c:v>0.52868416666666673</c:v>
                </c:pt>
                <c:pt idx="240" formatCode="0.00">
                  <c:v>0.52293500000000004</c:v>
                </c:pt>
                <c:pt idx="241" formatCode="0.00">
                  <c:v>0.51544250000000003</c:v>
                </c:pt>
                <c:pt idx="242" formatCode="0.00">
                  <c:v>0.51906666666666668</c:v>
                </c:pt>
                <c:pt idx="243" formatCode="0.00">
                  <c:v>0.51447666666666669</c:v>
                </c:pt>
                <c:pt idx="244" formatCode="0.00">
                  <c:v>0.5265291666666666</c:v>
                </c:pt>
                <c:pt idx="245" formatCode="0.00">
                  <c:v>0.52973666666666663</c:v>
                </c:pt>
                <c:pt idx="246" formatCode="0.00">
                  <c:v>0.52871666666666661</c:v>
                </c:pt>
                <c:pt idx="247" formatCode="0.00">
                  <c:v>0.52330583333333336</c:v>
                </c:pt>
                <c:pt idx="248" formatCode="0.00">
                  <c:v>0.52400583333333339</c:v>
                </c:pt>
                <c:pt idx="249" formatCode="0.00">
                  <c:v>0.51946833333333331</c:v>
                </c:pt>
                <c:pt idx="250" formatCode="0.00">
                  <c:v>0.52127083333333335</c:v>
                </c:pt>
                <c:pt idx="251" formatCode="0.00">
                  <c:v>0.5201933333333334</c:v>
                </c:pt>
                <c:pt idx="252" formatCode="0.00">
                  <c:v>0.51486166666666666</c:v>
                </c:pt>
                <c:pt idx="253" formatCode="0.00">
                  <c:v>0.51883666666666672</c:v>
                </c:pt>
                <c:pt idx="254" formatCode="0.00">
                  <c:v>0.51939083333333336</c:v>
                </c:pt>
                <c:pt idx="255" formatCode="0.00">
                  <c:v>0.52742416666666669</c:v>
                </c:pt>
                <c:pt idx="256" formatCode="0.00">
                  <c:v>0.52010583333333338</c:v>
                </c:pt>
                <c:pt idx="257" formatCode="0.00">
                  <c:v>0.52566916666666674</c:v>
                </c:pt>
                <c:pt idx="258" formatCode="0.00">
                  <c:v>0.52593999999999996</c:v>
                </c:pt>
                <c:pt idx="259" formatCode="0.00">
                  <c:v>0.52157833333333337</c:v>
                </c:pt>
                <c:pt idx="260" formatCode="0.00">
                  <c:v>0.52723666666666669</c:v>
                </c:pt>
                <c:pt idx="261" formatCode="0.00">
                  <c:v>0.53993916666666675</c:v>
                </c:pt>
                <c:pt idx="262" formatCode="0.00">
                  <c:v>0.54700666666666675</c:v>
                </c:pt>
                <c:pt idx="263" formatCode="0.00">
                  <c:v>0.55299833333333337</c:v>
                </c:pt>
                <c:pt idx="264" formatCode="0.00">
                  <c:v>0.56600583333333343</c:v>
                </c:pt>
                <c:pt idx="265" formatCode="0.00">
                  <c:v>0.57771333333333341</c:v>
                </c:pt>
                <c:pt idx="266" formatCode="0.00">
                  <c:v>0.61053250000000014</c:v>
                </c:pt>
                <c:pt idx="267" formatCode="0.00">
                  <c:v>0.62507750000000006</c:v>
                </c:pt>
                <c:pt idx="268" formatCode="0.00">
                  <c:v>0.62166083333333344</c:v>
                </c:pt>
                <c:pt idx="269" formatCode="0.00">
                  <c:v>0.62945833333333334</c:v>
                </c:pt>
                <c:pt idx="270" formatCode="0.00">
                  <c:v>0.63582250000000007</c:v>
                </c:pt>
                <c:pt idx="271" formatCode="0.00">
                  <c:v>0.6487533333333334</c:v>
                </c:pt>
                <c:pt idx="272" formatCode="0.00">
                  <c:v>0.66448666666666678</c:v>
                </c:pt>
                <c:pt idx="273" formatCode="0.00">
                  <c:v>0.66089666666666669</c:v>
                </c:pt>
                <c:pt idx="274" formatCode="0.00">
                  <c:v>0.66173416666666662</c:v>
                </c:pt>
                <c:pt idx="275" formatCode="0.00">
                  <c:v>0.65990166666666661</c:v>
                </c:pt>
                <c:pt idx="276" formatCode="0.00">
                  <c:v>0.65932083333333324</c:v>
                </c:pt>
                <c:pt idx="277" formatCode="0.00">
                  <c:v>0.67424583333333332</c:v>
                </c:pt>
                <c:pt idx="278" formatCode="0.00">
                  <c:v>0.64130833333333326</c:v>
                </c:pt>
                <c:pt idx="279" formatCode="0.00">
                  <c:v>0.62737333333333334</c:v>
                </c:pt>
                <c:pt idx="280" formatCode="0.00">
                  <c:v>0.63432999999999995</c:v>
                </c:pt>
                <c:pt idx="281" formatCode="0.00">
                  <c:v>0.63187749999999998</c:v>
                </c:pt>
                <c:pt idx="282" formatCode="0.00">
                  <c:v>0.62976833333333337</c:v>
                </c:pt>
                <c:pt idx="283" formatCode="0.00">
                  <c:v>0.62838499999999997</c:v>
                </c:pt>
                <c:pt idx="284" formatCode="0.00">
                  <c:v>0.61778583333333337</c:v>
                </c:pt>
                <c:pt idx="285" formatCode="0.00">
                  <c:v>0.62480666666666662</c:v>
                </c:pt>
                <c:pt idx="286" formatCode="0.00">
                  <c:v>0.63713833333333325</c:v>
                </c:pt>
                <c:pt idx="287" formatCode="0.00">
                  <c:v>0.63228833333333334</c:v>
                </c:pt>
                <c:pt idx="288" formatCode="0.00">
                  <c:v>0.63643583333333342</c:v>
                </c:pt>
                <c:pt idx="289" formatCode="0.00">
                  <c:v>0.61639833333333338</c:v>
                </c:pt>
                <c:pt idx="290" formatCode="0.00">
                  <c:v>0.63263750000000007</c:v>
                </c:pt>
                <c:pt idx="291" formatCode="0.00">
                  <c:v>0.64114000000000015</c:v>
                </c:pt>
                <c:pt idx="292" formatCode="0.00">
                  <c:v>0.66983666666666686</c:v>
                </c:pt>
                <c:pt idx="293" formatCode="0.00">
                  <c:v>0.67010916666666676</c:v>
                </c:pt>
                <c:pt idx="294" formatCode="0.00">
                  <c:v>0.66698000000000002</c:v>
                </c:pt>
                <c:pt idx="295" formatCode="0.00">
                  <c:v>0.67644000000000004</c:v>
                </c:pt>
                <c:pt idx="296" formatCode="0.00">
                  <c:v>0.68406833333333328</c:v>
                </c:pt>
                <c:pt idx="297" formatCode="0.00">
                  <c:v>0.67996083333333335</c:v>
                </c:pt>
                <c:pt idx="298" formatCode="0.00">
                  <c:v>0.69239166666666663</c:v>
                </c:pt>
                <c:pt idx="299" formatCode="0.00">
                  <c:v>0.68702166666666653</c:v>
                </c:pt>
                <c:pt idx="300" formatCode="0.00">
                  <c:v>0.68172500000000003</c:v>
                </c:pt>
                <c:pt idx="301" formatCode="0.00">
                  <c:v>0.68941416666666677</c:v>
                </c:pt>
                <c:pt idx="302" formatCode="0.00">
                  <c:v>0.69506250000000003</c:v>
                </c:pt>
                <c:pt idx="303" formatCode="0.00">
                  <c:v>0.70444249999999997</c:v>
                </c:pt>
                <c:pt idx="304" formatCode="0.00">
                  <c:v>0.67905166666666661</c:v>
                </c:pt>
                <c:pt idx="305" formatCode="0.00">
                  <c:v>0.6813758333333334</c:v>
                </c:pt>
                <c:pt idx="306" formatCode="0.00">
                  <c:v>0.68970333333333345</c:v>
                </c:pt>
                <c:pt idx="307" formatCode="0.00">
                  <c:v>0.67511750000000015</c:v>
                </c:pt>
                <c:pt idx="308" formatCode="0.00">
                  <c:v>0.6611583333333334</c:v>
                </c:pt>
                <c:pt idx="309" formatCode="0.00">
                  <c:v>0.66074500000000003</c:v>
                </c:pt>
                <c:pt idx="310" formatCode="0.00">
                  <c:v>0.62360583333333341</c:v>
                </c:pt>
                <c:pt idx="311" formatCode="0.00">
                  <c:v>0.62760833333333343</c:v>
                </c:pt>
                <c:pt idx="312" formatCode="0.00">
                  <c:v>0.61763750000000006</c:v>
                </c:pt>
                <c:pt idx="313" formatCode="0.00">
                  <c:v>0.61162916666666678</c:v>
                </c:pt>
                <c:pt idx="314" formatCode="0.00">
                  <c:v>0.57568750000000002</c:v>
                </c:pt>
                <c:pt idx="315" formatCode="0.00">
                  <c:v>0.560755</c:v>
                </c:pt>
                <c:pt idx="316" formatCode="0.00">
                  <c:v>0.55229333333333341</c:v>
                </c:pt>
                <c:pt idx="317" formatCode="0.00">
                  <c:v>0.53307500000000008</c:v>
                </c:pt>
                <c:pt idx="318" formatCode="0.00">
                  <c:v>0.52699583333333322</c:v>
                </c:pt>
                <c:pt idx="319" formatCode="0.00">
                  <c:v>0.52591416666666668</c:v>
                </c:pt>
                <c:pt idx="320" formatCode="0.00">
                  <c:v>0.51376083333333333</c:v>
                </c:pt>
                <c:pt idx="321" formatCode="0.00">
                  <c:v>0.50396166666666675</c:v>
                </c:pt>
                <c:pt idx="322" formatCode="0.00">
                  <c:v>0.5064116666666667</c:v>
                </c:pt>
                <c:pt idx="323" formatCode="0.00">
                  <c:v>0.50584250000000008</c:v>
                </c:pt>
                <c:pt idx="324" formatCode="0.00">
                  <c:v>0.51201833333333335</c:v>
                </c:pt>
                <c:pt idx="325" formatCode="0.00">
                  <c:v>0.5023441666666667</c:v>
                </c:pt>
                <c:pt idx="326" formatCode="0.00">
                  <c:v>0.51534333333333338</c:v>
                </c:pt>
                <c:pt idx="327" formatCode="0.00">
                  <c:v>0.50366250000000001</c:v>
                </c:pt>
                <c:pt idx="328" formatCode="0.00">
                  <c:v>0.49266000000000004</c:v>
                </c:pt>
                <c:pt idx="329" formatCode="0.00">
                  <c:v>0.49730083333333336</c:v>
                </c:pt>
                <c:pt idx="330" formatCode="0.00">
                  <c:v>0.48220166666666664</c:v>
                </c:pt>
                <c:pt idx="331" formatCode="0.00">
                  <c:v>0.48524499999999998</c:v>
                </c:pt>
                <c:pt idx="332" formatCode="0.00">
                  <c:v>0.48661333333333329</c:v>
                </c:pt>
                <c:pt idx="333" formatCode="0.00">
                  <c:v>0.48476333333333327</c:v>
                </c:pt>
                <c:pt idx="334" formatCode="0.00">
                  <c:v>0.48740833333333339</c:v>
                </c:pt>
                <c:pt idx="335" formatCode="0.00">
                  <c:v>0.47831666666666678</c:v>
                </c:pt>
                <c:pt idx="336" formatCode="0.00">
                  <c:v>0.46955000000000013</c:v>
                </c:pt>
                <c:pt idx="337" formatCode="0.00">
                  <c:v>0.4616333333333334</c:v>
                </c:pt>
                <c:pt idx="338" formatCode="0.00">
                  <c:v>0.46107333333333339</c:v>
                </c:pt>
                <c:pt idx="339" formatCode="0.00">
                  <c:v>0.45914916666666666</c:v>
                </c:pt>
                <c:pt idx="340" formatCode="0.00">
                  <c:v>0.46070083333333334</c:v>
                </c:pt>
                <c:pt idx="341" formatCode="0.00">
                  <c:v>0.46581583333333332</c:v>
                </c:pt>
                <c:pt idx="342" formatCode="0.00">
                  <c:v>0.47037166666666669</c:v>
                </c:pt>
                <c:pt idx="343" formatCode="0.00">
                  <c:v>0.45228166666666664</c:v>
                </c:pt>
                <c:pt idx="344" formatCode="0.00">
                  <c:v>0.45819500000000007</c:v>
                </c:pt>
                <c:pt idx="345" formatCode="0.00">
                  <c:v>0.46124999999999999</c:v>
                </c:pt>
                <c:pt idx="346" formatCode="0.00">
                  <c:v>0.45371166666666668</c:v>
                </c:pt>
                <c:pt idx="347" formatCode="0.00">
                  <c:v>0.4648383333333333</c:v>
                </c:pt>
                <c:pt idx="348" formatCode="0.00">
                  <c:v>0.47334583333333335</c:v>
                </c:pt>
                <c:pt idx="349" formatCode="0.00">
                  <c:v>0.47314999999999996</c:v>
                </c:pt>
                <c:pt idx="350" formatCode="0.00">
                  <c:v>0.46808249999999996</c:v>
                </c:pt>
                <c:pt idx="351" formatCode="0.00">
                  <c:v>0.47725083333333335</c:v>
                </c:pt>
                <c:pt idx="352" formatCode="0.00">
                  <c:v>0.49780416666666666</c:v>
                </c:pt>
                <c:pt idx="353" formatCode="0.00">
                  <c:v>0.4844566666666667</c:v>
                </c:pt>
                <c:pt idx="354" formatCode="0.00">
                  <c:v>0.49213416666666676</c:v>
                </c:pt>
                <c:pt idx="355" formatCode="0.00">
                  <c:v>0.50430249999999999</c:v>
                </c:pt>
                <c:pt idx="356" formatCode="0.00">
                  <c:v>0.5185158333333334</c:v>
                </c:pt>
                <c:pt idx="357" formatCode="0.00">
                  <c:v>0.5099125000000001</c:v>
                </c:pt>
                <c:pt idx="358" formatCode="0.00">
                  <c:v>0.51615</c:v>
                </c:pt>
                <c:pt idx="359" formatCode="0.00">
                  <c:v>0.51980583333333341</c:v>
                </c:pt>
                <c:pt idx="360" formatCode="0.00">
                  <c:v>0.51124416666666661</c:v>
                </c:pt>
                <c:pt idx="361" formatCode="0.00">
                  <c:v>0.52998833333333328</c:v>
                </c:pt>
                <c:pt idx="362" formatCode="0.00">
                  <c:v>0.54485499999999998</c:v>
                </c:pt>
                <c:pt idx="363" formatCode="0.00">
                  <c:v>0.5503783333333333</c:v>
                </c:pt>
                <c:pt idx="364" formatCode="0.00">
                  <c:v>0.5413108333333333</c:v>
                </c:pt>
                <c:pt idx="365" formatCode="0.00">
                  <c:v>0.55962416666666659</c:v>
                </c:pt>
                <c:pt idx="366" formatCode="0.00">
                  <c:v>0.56402750000000001</c:v>
                </c:pt>
                <c:pt idx="367" formatCode="0.00">
                  <c:v>0.57632250000000007</c:v>
                </c:pt>
                <c:pt idx="368" formatCode="0.00">
                  <c:v>0.58940916666666676</c:v>
                </c:pt>
                <c:pt idx="369" formatCode="0.00">
                  <c:v>0.59924250000000001</c:v>
                </c:pt>
                <c:pt idx="370" formatCode="0.00">
                  <c:v>0.6011441666666667</c:v>
                </c:pt>
                <c:pt idx="371" formatCode="0.00">
                  <c:v>0.59084916666666676</c:v>
                </c:pt>
                <c:pt idx="372" formatCode="0.00">
                  <c:v>0.60222999999999993</c:v>
                </c:pt>
                <c:pt idx="373" formatCode="0.00">
                  <c:v>0.59505666666666668</c:v>
                </c:pt>
                <c:pt idx="374" formatCode="0.00">
                  <c:v>0.58639083333333331</c:v>
                </c:pt>
                <c:pt idx="375" formatCode="0.00">
                  <c:v>0.58966583333333322</c:v>
                </c:pt>
                <c:pt idx="376" formatCode="0.00">
                  <c:v>0.59613416666666663</c:v>
                </c:pt>
                <c:pt idx="377" formatCode="0.00">
                  <c:v>0.57906083333333325</c:v>
                </c:pt>
                <c:pt idx="378" formatCode="0.00">
                  <c:v>0.57658583333333324</c:v>
                </c:pt>
                <c:pt idx="379" formatCode="0.00">
                  <c:v>0.56025249999999993</c:v>
                </c:pt>
                <c:pt idx="380" formatCode="0.00">
                  <c:v>0.53709333333333331</c:v>
                </c:pt>
                <c:pt idx="381" formatCode="0.00">
                  <c:v>0.52841083333333327</c:v>
                </c:pt>
                <c:pt idx="382" formatCode="0.00">
                  <c:v>0.5277925</c:v>
                </c:pt>
                <c:pt idx="383" formatCode="0.00">
                  <c:v>0.5391908333333334</c:v>
                </c:pt>
                <c:pt idx="384" formatCode="0.00">
                  <c:v>0.5417466666666666</c:v>
                </c:pt>
                <c:pt idx="385" formatCode="0.00">
                  <c:v>0.5422191666666667</c:v>
                </c:pt>
                <c:pt idx="386" formatCode="0.00">
                  <c:v>0.55214250000000009</c:v>
                </c:pt>
                <c:pt idx="387" formatCode="0.00">
                  <c:v>0.54425666666666672</c:v>
                </c:pt>
                <c:pt idx="388" formatCode="0.00">
                  <c:v>0.52342500000000003</c:v>
                </c:pt>
                <c:pt idx="389" formatCode="0.00">
                  <c:v>0.53473333333333339</c:v>
                </c:pt>
                <c:pt idx="390" formatCode="0.00">
                  <c:v>0.52241250000000006</c:v>
                </c:pt>
                <c:pt idx="391" formatCode="0.00">
                  <c:v>0.52073916666666664</c:v>
                </c:pt>
                <c:pt idx="392" formatCode="0.00">
                  <c:v>0.50683666666666671</c:v>
                </c:pt>
                <c:pt idx="393" formatCode="0.00">
                  <c:v>0.5189583333333333</c:v>
                </c:pt>
                <c:pt idx="394" formatCode="0.00">
                  <c:v>0.50332916666666672</c:v>
                </c:pt>
                <c:pt idx="395" formatCode="0.00">
                  <c:v>0.47482416666666666</c:v>
                </c:pt>
                <c:pt idx="396" formatCode="0.00">
                  <c:v>0.45123250000000009</c:v>
                </c:pt>
                <c:pt idx="397" formatCode="0.00">
                  <c:v>0.42884750000000005</c:v>
                </c:pt>
                <c:pt idx="398" formatCode="0.00">
                  <c:v>0.39755666666666672</c:v>
                </c:pt>
                <c:pt idx="399" formatCode="0.00">
                  <c:v>0.36971166666666661</c:v>
                </c:pt>
                <c:pt idx="400" formatCode="0.00">
                  <c:v>0.3599874999999999</c:v>
                </c:pt>
                <c:pt idx="401" formatCode="0.00">
                  <c:v>0.34072333333333332</c:v>
                </c:pt>
                <c:pt idx="402" formatCode="0.00">
                  <c:v>0.32966333333333336</c:v>
                </c:pt>
                <c:pt idx="403" formatCode="0.00">
                  <c:v>0.31941999999999998</c:v>
                </c:pt>
                <c:pt idx="404" formatCode="0.00">
                  <c:v>0.30845666666666666</c:v>
                </c:pt>
                <c:pt idx="405" formatCode="0.00">
                  <c:v>0.28670083333333335</c:v>
                </c:pt>
                <c:pt idx="406" formatCode="0.00">
                  <c:v>0.27696666666666664</c:v>
                </c:pt>
                <c:pt idx="407">
                  <c:v>#N/A</c:v>
                </c:pt>
              </c:numCache>
            </c:numRef>
          </c:val>
        </c:ser>
        <c:ser>
          <c:idx val="1"/>
          <c:order val="1"/>
          <c:tx>
            <c:strRef>
              <c:f>Data!$K$2</c:f>
              <c:strCache>
                <c:ptCount val="1"/>
                <c:pt idx="0">
                  <c:v>12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0.43109416666666661</c:v>
                </c:pt>
                <c:pt idx="17" formatCode="0.00">
                  <c:v>0.44146083333333336</c:v>
                </c:pt>
                <c:pt idx="18" formatCode="0.00">
                  <c:v>0.44477583333333337</c:v>
                </c:pt>
                <c:pt idx="19" formatCode="0.00">
                  <c:v>0.45286833333333337</c:v>
                </c:pt>
                <c:pt idx="20" formatCode="0.00">
                  <c:v>0.45594833333333334</c:v>
                </c:pt>
                <c:pt idx="21" formatCode="0.00">
                  <c:v>0.45860249999999997</c:v>
                </c:pt>
                <c:pt idx="22" formatCode="0.00">
                  <c:v>0.46904666666666667</c:v>
                </c:pt>
                <c:pt idx="23" formatCode="0.00">
                  <c:v>0.46863333333333329</c:v>
                </c:pt>
                <c:pt idx="24" formatCode="0.00">
                  <c:v>0.46907083333333338</c:v>
                </c:pt>
                <c:pt idx="25" formatCode="0.00">
                  <c:v>0.47710916666666675</c:v>
                </c:pt>
                <c:pt idx="26" formatCode="0.00">
                  <c:v>0.47391333333333341</c:v>
                </c:pt>
                <c:pt idx="27" formatCode="0.00">
                  <c:v>0.48604583333333334</c:v>
                </c:pt>
                <c:pt idx="28" formatCode="0.00">
                  <c:v>0.49939749999999999</c:v>
                </c:pt>
                <c:pt idx="29" formatCode="0.00">
                  <c:v>0.51031166666666661</c:v>
                </c:pt>
                <c:pt idx="30" formatCode="0.00">
                  <c:v>0.51079916666666669</c:v>
                </c:pt>
                <c:pt idx="31" formatCode="0.00">
                  <c:v>0.51770583333333331</c:v>
                </c:pt>
                <c:pt idx="32" formatCode="0.00">
                  <c:v>0.52438666666666667</c:v>
                </c:pt>
                <c:pt idx="33" formatCode="0.00">
                  <c:v>0.5299383333333334</c:v>
                </c:pt>
                <c:pt idx="34" formatCode="0.00">
                  <c:v>0.52771333333333337</c:v>
                </c:pt>
                <c:pt idx="35" formatCode="0.00">
                  <c:v>0.53241333333333352</c:v>
                </c:pt>
                <c:pt idx="36" formatCode="0.00">
                  <c:v>0.53767250000000011</c:v>
                </c:pt>
                <c:pt idx="37" formatCode="0.00">
                  <c:v>0.53428083333333343</c:v>
                </c:pt>
                <c:pt idx="38" formatCode="0.00">
                  <c:v>0.54852250000000013</c:v>
                </c:pt>
                <c:pt idx="39" formatCode="0.00">
                  <c:v>0.5563716666666666</c:v>
                </c:pt>
                <c:pt idx="40" formatCode="0.00">
                  <c:v>0.55059999999999998</c:v>
                </c:pt>
                <c:pt idx="41" formatCode="0.00">
                  <c:v>0.54672583333333324</c:v>
                </c:pt>
                <c:pt idx="42" formatCode="0.00">
                  <c:v>0.55057250000000002</c:v>
                </c:pt>
                <c:pt idx="43" formatCode="0.00">
                  <c:v>0.54930083333333324</c:v>
                </c:pt>
                <c:pt idx="44" formatCode="0.00">
                  <c:v>0.5499708333333333</c:v>
                </c:pt>
                <c:pt idx="45" formatCode="0.00">
                  <c:v>0.55569999999999986</c:v>
                </c:pt>
                <c:pt idx="46" formatCode="0.00">
                  <c:v>0.56035999999999997</c:v>
                </c:pt>
                <c:pt idx="47" formatCode="0.00">
                  <c:v>0.5563608333333333</c:v>
                </c:pt>
                <c:pt idx="48" formatCode="0.00">
                  <c:v>0.55742333333333327</c:v>
                </c:pt>
                <c:pt idx="49" formatCode="0.00">
                  <c:v>0.55513666666666661</c:v>
                </c:pt>
                <c:pt idx="50" formatCode="0.00">
                  <c:v>0.53693499999999994</c:v>
                </c:pt>
                <c:pt idx="51" formatCode="0.00">
                  <c:v>0.52294166666666653</c:v>
                </c:pt>
                <c:pt idx="52" formatCode="0.00">
                  <c:v>0.5194116666666666</c:v>
                </c:pt>
                <c:pt idx="53" formatCode="0.00">
                  <c:v>0.51231333333333329</c:v>
                </c:pt>
                <c:pt idx="54" formatCode="0.00">
                  <c:v>0.50161250000000002</c:v>
                </c:pt>
                <c:pt idx="55" formatCode="0.00">
                  <c:v>0.48633416666666668</c:v>
                </c:pt>
                <c:pt idx="56" formatCode="0.00">
                  <c:v>0.48100999999999999</c:v>
                </c:pt>
                <c:pt idx="57" formatCode="0.00">
                  <c:v>0.46511000000000008</c:v>
                </c:pt>
                <c:pt idx="58" formatCode="0.00">
                  <c:v>0.45033250000000002</c:v>
                </c:pt>
                <c:pt idx="59" formatCode="0.00">
                  <c:v>0.44497750000000003</c:v>
                </c:pt>
                <c:pt idx="60" formatCode="0.00">
                  <c:v>0.43410333333333334</c:v>
                </c:pt>
                <c:pt idx="61" formatCode="0.00">
                  <c:v>0.42691999999999997</c:v>
                </c:pt>
                <c:pt idx="62" formatCode="0.00">
                  <c:v>0.43924000000000002</c:v>
                </c:pt>
                <c:pt idx="63" formatCode="0.00">
                  <c:v>0.42411333333333334</c:v>
                </c:pt>
                <c:pt idx="64" formatCode="0.00">
                  <c:v>0.42666333333333334</c:v>
                </c:pt>
                <c:pt idx="65" formatCode="0.00">
                  <c:v>0.42408000000000001</c:v>
                </c:pt>
                <c:pt idx="66" formatCode="0.00">
                  <c:v>0.42726083333333337</c:v>
                </c:pt>
                <c:pt idx="67" formatCode="0.00">
                  <c:v>0.43121583333333335</c:v>
                </c:pt>
                <c:pt idx="68" formatCode="0.00">
                  <c:v>0.42279666666666671</c:v>
                </c:pt>
                <c:pt idx="69" formatCode="0.00">
                  <c:v>0.42538333333333339</c:v>
                </c:pt>
                <c:pt idx="70" formatCode="0.00">
                  <c:v>0.42239416666666679</c:v>
                </c:pt>
                <c:pt idx="71" formatCode="0.00">
                  <c:v>0.42856916666666683</c:v>
                </c:pt>
                <c:pt idx="72" formatCode="0.00">
                  <c:v>0.42799750000000003</c:v>
                </c:pt>
                <c:pt idx="73" formatCode="0.00">
                  <c:v>0.42238833333333337</c:v>
                </c:pt>
                <c:pt idx="74" formatCode="0.00">
                  <c:v>0.40653083333333334</c:v>
                </c:pt>
                <c:pt idx="75" formatCode="0.00">
                  <c:v>0.41118166666666672</c:v>
                </c:pt>
                <c:pt idx="76" formatCode="0.00">
                  <c:v>0.39577666666666661</c:v>
                </c:pt>
                <c:pt idx="77" formatCode="0.00">
                  <c:v>0.39260749999999994</c:v>
                </c:pt>
                <c:pt idx="78" formatCode="0.00">
                  <c:v>0.38402083333333326</c:v>
                </c:pt>
                <c:pt idx="79" formatCode="0.00">
                  <c:v>0.37890083333333341</c:v>
                </c:pt>
                <c:pt idx="80" formatCode="0.00">
                  <c:v>0.37106166666666662</c:v>
                </c:pt>
                <c:pt idx="81" formatCode="0.00">
                  <c:v>0.36017333333333329</c:v>
                </c:pt>
                <c:pt idx="82" formatCode="0.00">
                  <c:v>0.34987000000000007</c:v>
                </c:pt>
                <c:pt idx="83" formatCode="0.00">
                  <c:v>0.34130083333333333</c:v>
                </c:pt>
                <c:pt idx="84" formatCode="0.00">
                  <c:v>0.33137750000000005</c:v>
                </c:pt>
                <c:pt idx="85" formatCode="0.00">
                  <c:v>0.33278499999999994</c:v>
                </c:pt>
                <c:pt idx="86" formatCode="0.00">
                  <c:v>0.32717333333333337</c:v>
                </c:pt>
                <c:pt idx="87" formatCode="0.00">
                  <c:v>0.32071250000000001</c:v>
                </c:pt>
                <c:pt idx="88" formatCode="0.00">
                  <c:v>0.32127</c:v>
                </c:pt>
                <c:pt idx="89" formatCode="0.00">
                  <c:v>0.32278250000000003</c:v>
                </c:pt>
                <c:pt idx="90" formatCode="0.00">
                  <c:v>0.32471083333333334</c:v>
                </c:pt>
                <c:pt idx="91" formatCode="0.00">
                  <c:v>0.32593916666666667</c:v>
                </c:pt>
                <c:pt idx="92" formatCode="0.00">
                  <c:v>0.33767083333333336</c:v>
                </c:pt>
                <c:pt idx="93" formatCode="0.00">
                  <c:v>0.34331499999999998</c:v>
                </c:pt>
                <c:pt idx="94" formatCode="0.00">
                  <c:v>0.35312333333333329</c:v>
                </c:pt>
                <c:pt idx="95" formatCode="0.00">
                  <c:v>0.35383083333333332</c:v>
                </c:pt>
                <c:pt idx="96" formatCode="0.00">
                  <c:v>0.36466666666666664</c:v>
                </c:pt>
                <c:pt idx="97" formatCode="0.00">
                  <c:v>0.36500666666666665</c:v>
                </c:pt>
                <c:pt idx="98" formatCode="0.00">
                  <c:v>0.3755466666666667</c:v>
                </c:pt>
                <c:pt idx="99" formatCode="0.00">
                  <c:v>0.38559833333333332</c:v>
                </c:pt>
                <c:pt idx="100" formatCode="0.00">
                  <c:v>0.393845</c:v>
                </c:pt>
                <c:pt idx="101" formatCode="0.00">
                  <c:v>0.4000266666666667</c:v>
                </c:pt>
                <c:pt idx="102" formatCode="0.00">
                  <c:v>0.40551333333333339</c:v>
                </c:pt>
                <c:pt idx="103" formatCode="0.00">
                  <c:v>0.41102583333333337</c:v>
                </c:pt>
                <c:pt idx="104" formatCode="0.00">
                  <c:v>0.4067225000000001</c:v>
                </c:pt>
                <c:pt idx="105" formatCode="0.00">
                  <c:v>0.41785750000000005</c:v>
                </c:pt>
                <c:pt idx="106" formatCode="0.00">
                  <c:v>0.42843916666666676</c:v>
                </c:pt>
                <c:pt idx="107" formatCode="0.00">
                  <c:v>0.43309666666666669</c:v>
                </c:pt>
                <c:pt idx="108" formatCode="0.00">
                  <c:v>0.43788416666666669</c:v>
                </c:pt>
                <c:pt idx="109" formatCode="0.00">
                  <c:v>0.43951416666666671</c:v>
                </c:pt>
                <c:pt idx="110" formatCode="0.00">
                  <c:v>0.43968166666666669</c:v>
                </c:pt>
                <c:pt idx="111" formatCode="0.00">
                  <c:v>0.44385000000000002</c:v>
                </c:pt>
                <c:pt idx="112" formatCode="0.00">
                  <c:v>0.44305499999999998</c:v>
                </c:pt>
                <c:pt idx="113" formatCode="0.00">
                  <c:v>0.43987999999999988</c:v>
                </c:pt>
                <c:pt idx="114" formatCode="0.00">
                  <c:v>0.44508249999999999</c:v>
                </c:pt>
                <c:pt idx="115" formatCode="0.00">
                  <c:v>0.44429666666666662</c:v>
                </c:pt>
                <c:pt idx="116" formatCode="0.00">
                  <c:v>0.44966250000000002</c:v>
                </c:pt>
                <c:pt idx="117" formatCode="0.00">
                  <c:v>0.4477708333333334</c:v>
                </c:pt>
                <c:pt idx="118" formatCode="0.00">
                  <c:v>0.44667583333333338</c:v>
                </c:pt>
                <c:pt idx="119" formatCode="0.00">
                  <c:v>0.44992833333333343</c:v>
                </c:pt>
                <c:pt idx="120" formatCode="0.00">
                  <c:v>0.44400000000000001</c:v>
                </c:pt>
                <c:pt idx="121" formatCode="0.00">
                  <c:v>0.45346833333333331</c:v>
                </c:pt>
                <c:pt idx="122" formatCode="0.00">
                  <c:v>0.45819416666666668</c:v>
                </c:pt>
                <c:pt idx="123" formatCode="0.00">
                  <c:v>0.45536083333333327</c:v>
                </c:pt>
                <c:pt idx="124" formatCode="0.00">
                  <c:v>0.45569083333333338</c:v>
                </c:pt>
                <c:pt idx="125" formatCode="0.00">
                  <c:v>0.45810250000000002</c:v>
                </c:pt>
                <c:pt idx="126" formatCode="0.00">
                  <c:v>0.45562500000000011</c:v>
                </c:pt>
                <c:pt idx="127" formatCode="0.00">
                  <c:v>0.4541366666666668</c:v>
                </c:pt>
                <c:pt idx="128" formatCode="0.00">
                  <c:v>0.45648583333333348</c:v>
                </c:pt>
                <c:pt idx="129" formatCode="0.00">
                  <c:v>0.45505250000000008</c:v>
                </c:pt>
                <c:pt idx="130" formatCode="0.00">
                  <c:v>0.45927666666666672</c:v>
                </c:pt>
                <c:pt idx="131" formatCode="0.00">
                  <c:v>0.4554941666666667</c:v>
                </c:pt>
                <c:pt idx="132" formatCode="0.00">
                  <c:v>0.46324750000000003</c:v>
                </c:pt>
                <c:pt idx="133" formatCode="0.00">
                  <c:v>0.45577583333333332</c:v>
                </c:pt>
                <c:pt idx="134" formatCode="0.00">
                  <c:v>0.46074166666666666</c:v>
                </c:pt>
                <c:pt idx="135" formatCode="0.00">
                  <c:v>0.46529833333333337</c:v>
                </c:pt>
                <c:pt idx="136" formatCode="0.00">
                  <c:v>0.46709166666666668</c:v>
                </c:pt>
                <c:pt idx="137" formatCode="0.00">
                  <c:v>0.46815333333333337</c:v>
                </c:pt>
                <c:pt idx="138" formatCode="0.00">
                  <c:v>0.46768499999999996</c:v>
                </c:pt>
                <c:pt idx="139" formatCode="0.00">
                  <c:v>0.47576750000000007</c:v>
                </c:pt>
                <c:pt idx="140" formatCode="0.00">
                  <c:v>0.47246000000000005</c:v>
                </c:pt>
                <c:pt idx="141" formatCode="0.00">
                  <c:v>0.4746158333333334</c:v>
                </c:pt>
                <c:pt idx="142" formatCode="0.00">
                  <c:v>0.47668333333333335</c:v>
                </c:pt>
                <c:pt idx="143" formatCode="0.00">
                  <c:v>0.47987083333333341</c:v>
                </c:pt>
                <c:pt idx="144" formatCode="0.00">
                  <c:v>0.47720833333333329</c:v>
                </c:pt>
                <c:pt idx="145" formatCode="0.00">
                  <c:v>0.48201333333333335</c:v>
                </c:pt>
                <c:pt idx="146" formatCode="0.00">
                  <c:v>0.48573</c:v>
                </c:pt>
                <c:pt idx="147" formatCode="0.00">
                  <c:v>0.49044833333333332</c:v>
                </c:pt>
                <c:pt idx="148" formatCode="0.00">
                  <c:v>0.50451749999999995</c:v>
                </c:pt>
                <c:pt idx="149" formatCode="0.00">
                  <c:v>0.50322416666666658</c:v>
                </c:pt>
                <c:pt idx="150" formatCode="0.00">
                  <c:v>0.50591833333333325</c:v>
                </c:pt>
                <c:pt idx="151" formatCode="0.00">
                  <c:v>0.51017250000000003</c:v>
                </c:pt>
                <c:pt idx="152" formatCode="0.00">
                  <c:v>0.52314499999999997</c:v>
                </c:pt>
                <c:pt idx="153" formatCode="0.00">
                  <c:v>0.52479249999999988</c:v>
                </c:pt>
                <c:pt idx="154" formatCode="0.00">
                  <c:v>0.52566250000000003</c:v>
                </c:pt>
                <c:pt idx="155" formatCode="0.00">
                  <c:v>0.53054666666666661</c:v>
                </c:pt>
                <c:pt idx="156" formatCode="0.00">
                  <c:v>0.54217833333333332</c:v>
                </c:pt>
                <c:pt idx="157" formatCode="0.00">
                  <c:v>0.54747249999999992</c:v>
                </c:pt>
                <c:pt idx="158" formatCode="0.00">
                  <c:v>0.54634666666666654</c:v>
                </c:pt>
                <c:pt idx="159" formatCode="0.00">
                  <c:v>0.55128999999999995</c:v>
                </c:pt>
                <c:pt idx="160" formatCode="0.00">
                  <c:v>0.55149499999999996</c:v>
                </c:pt>
                <c:pt idx="161" formatCode="0.00">
                  <c:v>0.56524750000000001</c:v>
                </c:pt>
                <c:pt idx="162" formatCode="0.00">
                  <c:v>0.57878333333333343</c:v>
                </c:pt>
                <c:pt idx="163" formatCode="0.00">
                  <c:v>0.57742750000000009</c:v>
                </c:pt>
                <c:pt idx="164" formatCode="0.00">
                  <c:v>0.57322916666666668</c:v>
                </c:pt>
                <c:pt idx="165" formatCode="0.00">
                  <c:v>0.58332666666666666</c:v>
                </c:pt>
                <c:pt idx="166" formatCode="0.00">
                  <c:v>0.59935416666666663</c:v>
                </c:pt>
                <c:pt idx="167" formatCode="0.00">
                  <c:v>0.60013833333333333</c:v>
                </c:pt>
                <c:pt idx="168" formatCode="0.00">
                  <c:v>0.60075500000000004</c:v>
                </c:pt>
                <c:pt idx="169" formatCode="0.00">
                  <c:v>0.60766333333333333</c:v>
                </c:pt>
                <c:pt idx="170" formatCode="0.00">
                  <c:v>0.61263083333333335</c:v>
                </c:pt>
                <c:pt idx="171" formatCode="0.00">
                  <c:v>0.60614583333333338</c:v>
                </c:pt>
                <c:pt idx="172" formatCode="0.00">
                  <c:v>0.60753749999999995</c:v>
                </c:pt>
                <c:pt idx="173" formatCode="0.00">
                  <c:v>0.59122749999999991</c:v>
                </c:pt>
                <c:pt idx="174" formatCode="0.00">
                  <c:v>0.57853166666666667</c:v>
                </c:pt>
                <c:pt idx="175" formatCode="0.00">
                  <c:v>0.57359916666666666</c:v>
                </c:pt>
                <c:pt idx="176" formatCode="0.00">
                  <c:v>0.57535583333333329</c:v>
                </c:pt>
                <c:pt idx="177" formatCode="0.00">
                  <c:v>0.56297750000000002</c:v>
                </c:pt>
                <c:pt idx="178" formatCode="0.00">
                  <c:v>0.54107166666666662</c:v>
                </c:pt>
                <c:pt idx="179" formatCode="0.00">
                  <c:v>0.54149083333333337</c:v>
                </c:pt>
                <c:pt idx="180" formatCode="0.00">
                  <c:v>0.52897916666666667</c:v>
                </c:pt>
                <c:pt idx="181" formatCode="0.00">
                  <c:v>0.51963666666666664</c:v>
                </c:pt>
                <c:pt idx="182" formatCode="0.00">
                  <c:v>0.51193</c:v>
                </c:pt>
                <c:pt idx="183" formatCode="0.00">
                  <c:v>0.50965666666666676</c:v>
                </c:pt>
                <c:pt idx="184" formatCode="0.00">
                  <c:v>0.4944958333333333</c:v>
                </c:pt>
                <c:pt idx="185" formatCode="0.00">
                  <c:v>0.49908749999999996</c:v>
                </c:pt>
                <c:pt idx="186" formatCode="0.00">
                  <c:v>0.49309083333333326</c:v>
                </c:pt>
                <c:pt idx="187" formatCode="0.00">
                  <c:v>0.48963833333333323</c:v>
                </c:pt>
                <c:pt idx="188" formatCode="0.00">
                  <c:v>0.47894916666666659</c:v>
                </c:pt>
                <c:pt idx="189" formatCode="0.00">
                  <c:v>0.47235583333333331</c:v>
                </c:pt>
                <c:pt idx="190" formatCode="0.00">
                  <c:v>0.4675125</c:v>
                </c:pt>
                <c:pt idx="191" formatCode="0.00">
                  <c:v>0.4561108333333333</c:v>
                </c:pt>
                <c:pt idx="192" formatCode="0.00">
                  <c:v>0.44670166666666672</c:v>
                </c:pt>
                <c:pt idx="193" formatCode="0.00">
                  <c:v>0.43841833333333335</c:v>
                </c:pt>
                <c:pt idx="194" formatCode="0.00">
                  <c:v>0.42372833333333343</c:v>
                </c:pt>
                <c:pt idx="195" formatCode="0.00">
                  <c:v>0.41173833333333337</c:v>
                </c:pt>
                <c:pt idx="196" formatCode="0.00">
                  <c:v>0.40504833333333329</c:v>
                </c:pt>
                <c:pt idx="197" formatCode="0.00">
                  <c:v>0.39794916666666663</c:v>
                </c:pt>
                <c:pt idx="198" formatCode="0.00">
                  <c:v>0.38544666666666666</c:v>
                </c:pt>
                <c:pt idx="199" formatCode="0.00">
                  <c:v>0.38665333333333329</c:v>
                </c:pt>
                <c:pt idx="200" formatCode="0.00">
                  <c:v>0.38459249999999995</c:v>
                </c:pt>
                <c:pt idx="201" formatCode="0.00">
                  <c:v>0.38278083333333335</c:v>
                </c:pt>
                <c:pt idx="202" formatCode="0.00">
                  <c:v>0.3768941666666667</c:v>
                </c:pt>
                <c:pt idx="203" formatCode="0.00">
                  <c:v>0.37369749999999996</c:v>
                </c:pt>
                <c:pt idx="204" formatCode="0.00">
                  <c:v>0.37901833333333329</c:v>
                </c:pt>
                <c:pt idx="205" formatCode="0.00">
                  <c:v>0.3743291666666666</c:v>
                </c:pt>
                <c:pt idx="206" formatCode="0.00">
                  <c:v>0.37815749999999998</c:v>
                </c:pt>
                <c:pt idx="207" formatCode="0.00">
                  <c:v>0.37637750000000003</c:v>
                </c:pt>
                <c:pt idx="208" formatCode="0.00">
                  <c:v>0.37854916666666671</c:v>
                </c:pt>
                <c:pt idx="209" formatCode="0.00">
                  <c:v>0.37888499999999997</c:v>
                </c:pt>
                <c:pt idx="210" formatCode="0.00">
                  <c:v>0.39274583333333329</c:v>
                </c:pt>
                <c:pt idx="211" formatCode="0.00">
                  <c:v>0.38836666666666675</c:v>
                </c:pt>
                <c:pt idx="212" formatCode="0.00">
                  <c:v>0.38797166666666677</c:v>
                </c:pt>
                <c:pt idx="213" formatCode="0.00">
                  <c:v>0.39363083333333332</c:v>
                </c:pt>
                <c:pt idx="214" formatCode="0.00">
                  <c:v>0.39884166666666671</c:v>
                </c:pt>
                <c:pt idx="215" formatCode="0.00">
                  <c:v>0.40037000000000006</c:v>
                </c:pt>
                <c:pt idx="216" formatCode="0.00">
                  <c:v>0.40057833333333343</c:v>
                </c:pt>
                <c:pt idx="217" formatCode="0.00">
                  <c:v>0.40750333333333333</c:v>
                </c:pt>
                <c:pt idx="218" formatCode="0.00">
                  <c:v>0.41353499999999999</c:v>
                </c:pt>
                <c:pt idx="219" formatCode="0.00">
                  <c:v>0.42943999999999999</c:v>
                </c:pt>
                <c:pt idx="220" formatCode="0.00">
                  <c:v>0.43699166666666667</c:v>
                </c:pt>
                <c:pt idx="221" formatCode="0.00">
                  <c:v>0.4499683333333333</c:v>
                </c:pt>
                <c:pt idx="222" formatCode="0.00">
                  <c:v>0.45010250000000002</c:v>
                </c:pt>
                <c:pt idx="223" formatCode="0.00">
                  <c:v>0.46039750000000002</c:v>
                </c:pt>
                <c:pt idx="224" formatCode="0.00">
                  <c:v>0.46712749999999997</c:v>
                </c:pt>
                <c:pt idx="225" formatCode="0.00">
                  <c:v>0.47232333333333337</c:v>
                </c:pt>
                <c:pt idx="226" formatCode="0.00">
                  <c:v>0.48678749999999998</c:v>
                </c:pt>
                <c:pt idx="227" formatCode="0.00">
                  <c:v>0.49057416666666659</c:v>
                </c:pt>
                <c:pt idx="228" formatCode="0.00">
                  <c:v>0.50417083333333323</c:v>
                </c:pt>
                <c:pt idx="229" formatCode="0.00">
                  <c:v>0.51772249999999997</c:v>
                </c:pt>
                <c:pt idx="230" formatCode="0.00">
                  <c:v>0.50935249999999999</c:v>
                </c:pt>
                <c:pt idx="231" formatCode="0.00">
                  <c:v>0.50650583333333332</c:v>
                </c:pt>
                <c:pt idx="232" formatCode="0.00">
                  <c:v>0.51522916666666674</c:v>
                </c:pt>
                <c:pt idx="233" formatCode="0.00">
                  <c:v>0.51507083333333337</c:v>
                </c:pt>
                <c:pt idx="234" formatCode="0.00">
                  <c:v>0.51989916666666669</c:v>
                </c:pt>
                <c:pt idx="235" formatCode="0.00">
                  <c:v>0.52338666666666667</c:v>
                </c:pt>
                <c:pt idx="236" formatCode="0.00">
                  <c:v>0.53751416666666674</c:v>
                </c:pt>
                <c:pt idx="237" formatCode="0.00">
                  <c:v>0.53387250000000008</c:v>
                </c:pt>
                <c:pt idx="238" formatCode="0.00">
                  <c:v>0.53141499999999997</c:v>
                </c:pt>
                <c:pt idx="239" formatCode="0.00">
                  <c:v>0.53674333333333335</c:v>
                </c:pt>
                <c:pt idx="240" formatCode="0.00">
                  <c:v>0.53910500000000006</c:v>
                </c:pt>
                <c:pt idx="241" formatCode="0.00">
                  <c:v>0.52788749999999995</c:v>
                </c:pt>
                <c:pt idx="242" formatCode="0.00">
                  <c:v>0.53431083333333318</c:v>
                </c:pt>
                <c:pt idx="243" formatCode="0.00">
                  <c:v>0.53849166666666648</c:v>
                </c:pt>
                <c:pt idx="244" formatCode="0.00">
                  <c:v>0.53616750000000002</c:v>
                </c:pt>
                <c:pt idx="245" formatCode="0.00">
                  <c:v>0.5291608333333333</c:v>
                </c:pt>
                <c:pt idx="246" formatCode="0.00">
                  <c:v>0.52990499999999996</c:v>
                </c:pt>
                <c:pt idx="247" formatCode="0.00">
                  <c:v>0.51850333333333332</c:v>
                </c:pt>
                <c:pt idx="248" formatCode="0.00">
                  <c:v>0.50809499999999996</c:v>
                </c:pt>
                <c:pt idx="249" formatCode="0.00">
                  <c:v>0.51836666666666675</c:v>
                </c:pt>
                <c:pt idx="250" formatCode="0.00">
                  <c:v>0.52285250000000005</c:v>
                </c:pt>
                <c:pt idx="251" formatCode="0.00">
                  <c:v>0.52432166666666669</c:v>
                </c:pt>
                <c:pt idx="252" formatCode="0.00">
                  <c:v>0.51728249999999998</c:v>
                </c:pt>
                <c:pt idx="253" formatCode="0.00">
                  <c:v>0.52788249999999992</c:v>
                </c:pt>
                <c:pt idx="254" formatCode="0.00">
                  <c:v>0.53152999999999995</c:v>
                </c:pt>
                <c:pt idx="255" formatCode="0.00">
                  <c:v>0.53323833333333326</c:v>
                </c:pt>
                <c:pt idx="256" formatCode="0.00">
                  <c:v>0.52936749999999999</c:v>
                </c:pt>
                <c:pt idx="257" formatCode="0.00">
                  <c:v>0.53837750000000006</c:v>
                </c:pt>
                <c:pt idx="258" formatCode="0.00">
                  <c:v>0.5419250000000001</c:v>
                </c:pt>
                <c:pt idx="259" formatCode="0.00">
                  <c:v>0.55150166666666678</c:v>
                </c:pt>
                <c:pt idx="260" formatCode="0.00">
                  <c:v>0.55724833333333346</c:v>
                </c:pt>
                <c:pt idx="261" formatCode="0.00">
                  <c:v>0.56234916666666668</c:v>
                </c:pt>
                <c:pt idx="262" formatCode="0.00">
                  <c:v>0.55835083333333335</c:v>
                </c:pt>
                <c:pt idx="263" formatCode="0.00">
                  <c:v>0.56804416666666668</c:v>
                </c:pt>
                <c:pt idx="264" formatCode="0.00">
                  <c:v>0.57325999999999999</c:v>
                </c:pt>
                <c:pt idx="265" formatCode="0.00">
                  <c:v>0.57178333333333331</c:v>
                </c:pt>
                <c:pt idx="266" formatCode="0.00">
                  <c:v>0.59138166666666658</c:v>
                </c:pt>
                <c:pt idx="267" formatCode="0.00">
                  <c:v>0.59814416666666659</c:v>
                </c:pt>
                <c:pt idx="268" formatCode="0.00">
                  <c:v>0.59521333333333326</c:v>
                </c:pt>
                <c:pt idx="269" formatCode="0.00">
                  <c:v>0.59939416666666667</c:v>
                </c:pt>
                <c:pt idx="270" formatCode="0.00">
                  <c:v>0.6108325</c:v>
                </c:pt>
                <c:pt idx="271" formatCode="0.00">
                  <c:v>0.61031583333333339</c:v>
                </c:pt>
                <c:pt idx="272" formatCode="0.00">
                  <c:v>0.61024333333333336</c:v>
                </c:pt>
                <c:pt idx="273" formatCode="0.00">
                  <c:v>0.60542166666666664</c:v>
                </c:pt>
                <c:pt idx="274" formatCode="0.00">
                  <c:v>0.61260000000000003</c:v>
                </c:pt>
                <c:pt idx="275" formatCode="0.00">
                  <c:v>0.61402750000000006</c:v>
                </c:pt>
                <c:pt idx="276" formatCode="0.00">
                  <c:v>0.62463999999999997</c:v>
                </c:pt>
                <c:pt idx="277" formatCode="0.00">
                  <c:v>0.62683250000000013</c:v>
                </c:pt>
                <c:pt idx="278" formatCode="0.00">
                  <c:v>0.62010583333333347</c:v>
                </c:pt>
                <c:pt idx="279" formatCode="0.00">
                  <c:v>0.62394250000000018</c:v>
                </c:pt>
                <c:pt idx="280" formatCode="0.00">
                  <c:v>0.63087666666666675</c:v>
                </c:pt>
                <c:pt idx="281" formatCode="0.00">
                  <c:v>0.63678250000000003</c:v>
                </c:pt>
                <c:pt idx="282" formatCode="0.00">
                  <c:v>0.63152833333333347</c:v>
                </c:pt>
                <c:pt idx="283" formatCode="0.00">
                  <c:v>0.63705583333333338</c:v>
                </c:pt>
                <c:pt idx="284" formatCode="0.00">
                  <c:v>0.65319583333333331</c:v>
                </c:pt>
                <c:pt idx="285" formatCode="0.00">
                  <c:v>0.65820000000000001</c:v>
                </c:pt>
                <c:pt idx="286" formatCode="0.00">
                  <c:v>0.65262583333333335</c:v>
                </c:pt>
                <c:pt idx="287" formatCode="0.00">
                  <c:v>0.65275416666666664</c:v>
                </c:pt>
                <c:pt idx="288" formatCode="0.00">
                  <c:v>0.64422333333333326</c:v>
                </c:pt>
                <c:pt idx="289" formatCode="0.00">
                  <c:v>0.64621249999999986</c:v>
                </c:pt>
                <c:pt idx="290" formatCode="0.00">
                  <c:v>0.64802499999999996</c:v>
                </c:pt>
                <c:pt idx="291" formatCode="0.00">
                  <c:v>0.63608916666666671</c:v>
                </c:pt>
                <c:pt idx="292" formatCode="0.00">
                  <c:v>0.64475416666666674</c:v>
                </c:pt>
                <c:pt idx="293" formatCode="0.00">
                  <c:v>0.64414250000000006</c:v>
                </c:pt>
                <c:pt idx="294" formatCode="0.00">
                  <c:v>0.64130000000000009</c:v>
                </c:pt>
                <c:pt idx="295" formatCode="0.00">
                  <c:v>0.65575583333333343</c:v>
                </c:pt>
                <c:pt idx="296" formatCode="0.00">
                  <c:v>0.63221249999999996</c:v>
                </c:pt>
                <c:pt idx="297" formatCode="0.00">
                  <c:v>0.63351583333333339</c:v>
                </c:pt>
                <c:pt idx="298" formatCode="0.00">
                  <c:v>0.64346333333333339</c:v>
                </c:pt>
                <c:pt idx="299" formatCode="0.00">
                  <c:v>0.63660499999999998</c:v>
                </c:pt>
                <c:pt idx="300" formatCode="0.00">
                  <c:v>0.64105666666666661</c:v>
                </c:pt>
                <c:pt idx="301" formatCode="0.00">
                  <c:v>0.64153833333333332</c:v>
                </c:pt>
                <c:pt idx="302" formatCode="0.00">
                  <c:v>0.64362749999999991</c:v>
                </c:pt>
                <c:pt idx="303" formatCode="0.00">
                  <c:v>0.65827166666666659</c:v>
                </c:pt>
                <c:pt idx="304" formatCode="0.00">
                  <c:v>0.65605083333333336</c:v>
                </c:pt>
                <c:pt idx="305" formatCode="0.00">
                  <c:v>0.64388999999999996</c:v>
                </c:pt>
                <c:pt idx="306" formatCode="0.00">
                  <c:v>0.63560500000000009</c:v>
                </c:pt>
                <c:pt idx="307" formatCode="0.00">
                  <c:v>0.61597500000000005</c:v>
                </c:pt>
                <c:pt idx="308" formatCode="0.00">
                  <c:v>0.62063333333333337</c:v>
                </c:pt>
                <c:pt idx="309" formatCode="0.00">
                  <c:v>0.61023250000000007</c:v>
                </c:pt>
                <c:pt idx="310" formatCode="0.00">
                  <c:v>0.59801250000000006</c:v>
                </c:pt>
                <c:pt idx="311" formatCode="0.00">
                  <c:v>0.58781916666666667</c:v>
                </c:pt>
                <c:pt idx="312" formatCode="0.00">
                  <c:v>0.57625249999999995</c:v>
                </c:pt>
                <c:pt idx="313" formatCode="0.00">
                  <c:v>0.56506833333333328</c:v>
                </c:pt>
                <c:pt idx="314" formatCode="0.00">
                  <c:v>0.54196833333333327</c:v>
                </c:pt>
                <c:pt idx="315" formatCode="0.00">
                  <c:v>0.51743083333333328</c:v>
                </c:pt>
                <c:pt idx="316" formatCode="0.00">
                  <c:v>0.49951333333333325</c:v>
                </c:pt>
                <c:pt idx="317" formatCode="0.00">
                  <c:v>0.49593083333333327</c:v>
                </c:pt>
                <c:pt idx="318" formatCode="0.00">
                  <c:v>0.48823583333333326</c:v>
                </c:pt>
                <c:pt idx="319" formatCode="0.00">
                  <c:v>0.47584833333333326</c:v>
                </c:pt>
                <c:pt idx="320" formatCode="0.00">
                  <c:v>0.46787833333333323</c:v>
                </c:pt>
                <c:pt idx="321" formatCode="0.00">
                  <c:v>0.45387416666666663</c:v>
                </c:pt>
                <c:pt idx="322" formatCode="0.00">
                  <c:v>0.44744749999999994</c:v>
                </c:pt>
                <c:pt idx="323" formatCode="0.00">
                  <c:v>0.44649916666666661</c:v>
                </c:pt>
                <c:pt idx="324" formatCode="0.00">
                  <c:v>0.43562166666666657</c:v>
                </c:pt>
                <c:pt idx="325" formatCode="0.00">
                  <c:v>0.43072333333333329</c:v>
                </c:pt>
                <c:pt idx="326" formatCode="0.00">
                  <c:v>0.42562666666666665</c:v>
                </c:pt>
                <c:pt idx="327" formatCode="0.00">
                  <c:v>0.42792583333333328</c:v>
                </c:pt>
                <c:pt idx="328" formatCode="0.00">
                  <c:v>0.42638416666666673</c:v>
                </c:pt>
                <c:pt idx="329" formatCode="0.00">
                  <c:v>0.42536666666666667</c:v>
                </c:pt>
                <c:pt idx="330" formatCode="0.00">
                  <c:v>0.42699416666666662</c:v>
                </c:pt>
                <c:pt idx="331" formatCode="0.00">
                  <c:v>0.430035</c:v>
                </c:pt>
                <c:pt idx="332" formatCode="0.00">
                  <c:v>0.42962416666666664</c:v>
                </c:pt>
                <c:pt idx="333" formatCode="0.00">
                  <c:v>0.42964000000000002</c:v>
                </c:pt>
                <c:pt idx="334" formatCode="0.00">
                  <c:v>0.41932416666666666</c:v>
                </c:pt>
                <c:pt idx="335" formatCode="0.00">
                  <c:v>0.42347750000000001</c:v>
                </c:pt>
                <c:pt idx="336" formatCode="0.00">
                  <c:v>0.42345000000000005</c:v>
                </c:pt>
                <c:pt idx="337" formatCode="0.00">
                  <c:v>0.41808833333333334</c:v>
                </c:pt>
                <c:pt idx="338" formatCode="0.00">
                  <c:v>0.42545583333333331</c:v>
                </c:pt>
                <c:pt idx="339" formatCode="0.00">
                  <c:v>0.42734916666666667</c:v>
                </c:pt>
                <c:pt idx="340" formatCode="0.00">
                  <c:v>0.42888666666666669</c:v>
                </c:pt>
                <c:pt idx="341" formatCode="0.00">
                  <c:v>0.43167250000000007</c:v>
                </c:pt>
                <c:pt idx="342" formatCode="0.00">
                  <c:v>0.4339541666666667</c:v>
                </c:pt>
                <c:pt idx="343" formatCode="0.00">
                  <c:v>0.44442416666666668</c:v>
                </c:pt>
                <c:pt idx="344" formatCode="0.00">
                  <c:v>0.44622500000000004</c:v>
                </c:pt>
                <c:pt idx="345" formatCode="0.00">
                  <c:v>0.45155166666666674</c:v>
                </c:pt>
                <c:pt idx="346" formatCode="0.00">
                  <c:v>0.46221833333333334</c:v>
                </c:pt>
                <c:pt idx="347" formatCode="0.00">
                  <c:v>0.45859249999999996</c:v>
                </c:pt>
                <c:pt idx="348" formatCode="0.00">
                  <c:v>0.46474166666666661</c:v>
                </c:pt>
                <c:pt idx="349" formatCode="0.00">
                  <c:v>0.47718083333333333</c:v>
                </c:pt>
                <c:pt idx="350" formatCode="0.00">
                  <c:v>0.48223749999999993</c:v>
                </c:pt>
                <c:pt idx="351" formatCode="0.00">
                  <c:v>0.48468749999999999</c:v>
                </c:pt>
                <c:pt idx="352" formatCode="0.00">
                  <c:v>0.48775416666666677</c:v>
                </c:pt>
                <c:pt idx="353" formatCode="0.00">
                  <c:v>0.48717000000000005</c:v>
                </c:pt>
                <c:pt idx="354" formatCode="0.00">
                  <c:v>0.48460500000000001</c:v>
                </c:pt>
                <c:pt idx="355" formatCode="0.00">
                  <c:v>0.48101833333333338</c:v>
                </c:pt>
                <c:pt idx="356" formatCode="0.00">
                  <c:v>0.48450583333333336</c:v>
                </c:pt>
                <c:pt idx="357" formatCode="0.00">
                  <c:v>0.49024916666666662</c:v>
                </c:pt>
                <c:pt idx="358" formatCode="0.00">
                  <c:v>0.49628083333333334</c:v>
                </c:pt>
                <c:pt idx="359" formatCode="0.00">
                  <c:v>0.50407250000000003</c:v>
                </c:pt>
                <c:pt idx="360" formatCode="0.00">
                  <c:v>0.50487666666666675</c:v>
                </c:pt>
                <c:pt idx="361" formatCode="0.00">
                  <c:v>0.51125500000000001</c:v>
                </c:pt>
                <c:pt idx="362" formatCode="0.00">
                  <c:v>0.50807333333333327</c:v>
                </c:pt>
                <c:pt idx="363" formatCode="0.00">
                  <c:v>0.5048691666666667</c:v>
                </c:pt>
                <c:pt idx="364" formatCode="0.00">
                  <c:v>0.51161333333333336</c:v>
                </c:pt>
                <c:pt idx="365" formatCode="0.00">
                  <c:v>0.50759749999999992</c:v>
                </c:pt>
                <c:pt idx="366" formatCode="0.00">
                  <c:v>0.50148833333333331</c:v>
                </c:pt>
                <c:pt idx="367" formatCode="0.00">
                  <c:v>0.50820166666666666</c:v>
                </c:pt>
                <c:pt idx="368" formatCode="0.00">
                  <c:v>0.50704749999999998</c:v>
                </c:pt>
                <c:pt idx="369" formatCode="0.00">
                  <c:v>0.50424666666666673</c:v>
                </c:pt>
                <c:pt idx="370" formatCode="0.00">
                  <c:v>0.50697833333333342</c:v>
                </c:pt>
                <c:pt idx="371" formatCode="0.00">
                  <c:v>0.50179083333333341</c:v>
                </c:pt>
                <c:pt idx="372" formatCode="0.00">
                  <c:v>0.50816833333333344</c:v>
                </c:pt>
                <c:pt idx="373" formatCode="0.00">
                  <c:v>0.50619916666666664</c:v>
                </c:pt>
                <c:pt idx="374" formatCode="0.00">
                  <c:v>0.50889499999999999</c:v>
                </c:pt>
                <c:pt idx="375" formatCode="0.00">
                  <c:v>0.50151166666666658</c:v>
                </c:pt>
                <c:pt idx="376" formatCode="0.00">
                  <c:v>0.49963916666666658</c:v>
                </c:pt>
                <c:pt idx="377" formatCode="0.00">
                  <c:v>0.49634249999999991</c:v>
                </c:pt>
                <c:pt idx="378" formatCode="0.00">
                  <c:v>0.50867666666666667</c:v>
                </c:pt>
                <c:pt idx="379" formatCode="0.00">
                  <c:v>0.50032583333333325</c:v>
                </c:pt>
                <c:pt idx="380" formatCode="0.00">
                  <c:v>0.49609833333333336</c:v>
                </c:pt>
                <c:pt idx="381" formatCode="0.00">
                  <c:v>0.49980250000000009</c:v>
                </c:pt>
                <c:pt idx="382" formatCode="0.00">
                  <c:v>0.49023833333333339</c:v>
                </c:pt>
                <c:pt idx="383" formatCode="0.00">
                  <c:v>0.49003333333333338</c:v>
                </c:pt>
                <c:pt idx="384" formatCode="0.00">
                  <c:v>0.48449750000000003</c:v>
                </c:pt>
                <c:pt idx="385" formatCode="0.00">
                  <c:v>0.47797666666666666</c:v>
                </c:pt>
                <c:pt idx="386" formatCode="0.00">
                  <c:v>0.46971416666666665</c:v>
                </c:pt>
                <c:pt idx="387" formatCode="0.00">
                  <c:v>0.48109666666666667</c:v>
                </c:pt>
                <c:pt idx="388" formatCode="0.00">
                  <c:v>0.47370499999999999</c:v>
                </c:pt>
                <c:pt idx="389" formatCode="0.00">
                  <c:v>0.47223666666666669</c:v>
                </c:pt>
                <c:pt idx="390" formatCode="0.00">
                  <c:v>0.45868083333333337</c:v>
                </c:pt>
                <c:pt idx="391" formatCode="0.00">
                  <c:v>0.44922083333333335</c:v>
                </c:pt>
                <c:pt idx="392" formatCode="0.00">
                  <c:v>0.44453416666666662</c:v>
                </c:pt>
                <c:pt idx="393" formatCode="0.00">
                  <c:v>0.43081249999999999</c:v>
                </c:pt>
                <c:pt idx="394" formatCode="0.00">
                  <c:v>0.41630249999999996</c:v>
                </c:pt>
                <c:pt idx="395" formatCode="0.00">
                  <c:v>0.40526833333333334</c:v>
                </c:pt>
                <c:pt idx="396" formatCode="0.00">
                  <c:v>0.38996166666666671</c:v>
                </c:pt>
                <c:pt idx="397" formatCode="0.00">
                  <c:v>0.37112250000000002</c:v>
                </c:pt>
                <c:pt idx="398" formatCode="0.00">
                  <c:v>0.35703166666666664</c:v>
                </c:pt>
                <c:pt idx="399" formatCode="0.00">
                  <c:v>0.33441083333333338</c:v>
                </c:pt>
                <c:pt idx="400" formatCode="0.00">
                  <c:v>0.3189575</c:v>
                </c:pt>
                <c:pt idx="401" formatCode="0.00">
                  <c:v>0.31553333333333339</c:v>
                </c:pt>
                <c:pt idx="402" formatCode="0.00">
                  <c:v>0.30141333333333337</c:v>
                </c:pt>
                <c:pt idx="403" formatCode="0.00">
                  <c:v>0.28341333333333335</c:v>
                </c:pt>
                <c:pt idx="404" formatCode="0.00">
                  <c:v>0.26718000000000003</c:v>
                </c:pt>
                <c:pt idx="405" formatCode="0.00">
                  <c:v>0.26111916666666668</c:v>
                </c:pt>
                <c:pt idx="406" formatCode="0.00">
                  <c:v>0.25554000000000004</c:v>
                </c:pt>
                <c:pt idx="407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Data!$L$2</c:f>
              <c:strCache>
                <c:ptCount val="1"/>
                <c:pt idx="0">
                  <c:v>12-15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0.43500666666666671</c:v>
                </c:pt>
                <c:pt idx="17" formatCode="0.00">
                  <c:v>0.43532333333333334</c:v>
                </c:pt>
                <c:pt idx="18" formatCode="0.00">
                  <c:v>0.42164333333333337</c:v>
                </c:pt>
                <c:pt idx="19" formatCode="0.00">
                  <c:v>0.42607250000000008</c:v>
                </c:pt>
                <c:pt idx="20" formatCode="0.00">
                  <c:v>0.42548666666666674</c:v>
                </c:pt>
                <c:pt idx="21" formatCode="0.00">
                  <c:v>0.43297083333333336</c:v>
                </c:pt>
                <c:pt idx="22" formatCode="0.00">
                  <c:v>0.45566583333333338</c:v>
                </c:pt>
                <c:pt idx="23" formatCode="0.00">
                  <c:v>0.47416666666666668</c:v>
                </c:pt>
                <c:pt idx="24" formatCode="0.00">
                  <c:v>0.48720999999999998</c:v>
                </c:pt>
                <c:pt idx="25" formatCode="0.00">
                  <c:v>0.50659083333333343</c:v>
                </c:pt>
                <c:pt idx="26" formatCode="0.00">
                  <c:v>0.50743000000000005</c:v>
                </c:pt>
                <c:pt idx="27" formatCode="0.00">
                  <c:v>0.51147666666666669</c:v>
                </c:pt>
                <c:pt idx="28" formatCode="0.00">
                  <c:v>0.51323750000000001</c:v>
                </c:pt>
                <c:pt idx="29" formatCode="0.00">
                  <c:v>0.50614333333333328</c:v>
                </c:pt>
                <c:pt idx="30" formatCode="0.00">
                  <c:v>0.53046999999999989</c:v>
                </c:pt>
                <c:pt idx="31" formatCode="0.00">
                  <c:v>0.53611833333333336</c:v>
                </c:pt>
                <c:pt idx="32" formatCode="0.00">
                  <c:v>0.55260416666666667</c:v>
                </c:pt>
                <c:pt idx="33" formatCode="0.00">
                  <c:v>0.57643833333333327</c:v>
                </c:pt>
                <c:pt idx="34" formatCode="0.00">
                  <c:v>0.57001916666666663</c:v>
                </c:pt>
                <c:pt idx="35" formatCode="0.00">
                  <c:v>0.55779583333333338</c:v>
                </c:pt>
                <c:pt idx="36" formatCode="0.00">
                  <c:v>0.55170833333333336</c:v>
                </c:pt>
                <c:pt idx="37" formatCode="0.00">
                  <c:v>0.5568158333333334</c:v>
                </c:pt>
                <c:pt idx="38" formatCode="0.00">
                  <c:v>0.58035416666666662</c:v>
                </c:pt>
                <c:pt idx="39" formatCode="0.00">
                  <c:v>0.57792833333333338</c:v>
                </c:pt>
                <c:pt idx="40" formatCode="0.00">
                  <c:v>0.60192500000000004</c:v>
                </c:pt>
                <c:pt idx="41" formatCode="0.00">
                  <c:v>0.61312500000000003</c:v>
                </c:pt>
                <c:pt idx="42" formatCode="0.00">
                  <c:v>0.61148999999999998</c:v>
                </c:pt>
                <c:pt idx="43" formatCode="0.00">
                  <c:v>0.6236841666666666</c:v>
                </c:pt>
                <c:pt idx="44" formatCode="0.00">
                  <c:v>0.61236750000000006</c:v>
                </c:pt>
                <c:pt idx="45" formatCode="0.00">
                  <c:v>0.59772250000000005</c:v>
                </c:pt>
                <c:pt idx="46" formatCode="0.00">
                  <c:v>0.60659416666666677</c:v>
                </c:pt>
                <c:pt idx="47" formatCode="0.00">
                  <c:v>0.60724333333333347</c:v>
                </c:pt>
                <c:pt idx="48" formatCode="0.00">
                  <c:v>0.61405166666666677</c:v>
                </c:pt>
                <c:pt idx="49" formatCode="0.00">
                  <c:v>0.60069499999999998</c:v>
                </c:pt>
                <c:pt idx="50" formatCode="0.00">
                  <c:v>0.59047749999999999</c:v>
                </c:pt>
                <c:pt idx="51" formatCode="0.00">
                  <c:v>0.59050499999999995</c:v>
                </c:pt>
                <c:pt idx="52" formatCode="0.00">
                  <c:v>0.56123916666666662</c:v>
                </c:pt>
                <c:pt idx="53" formatCode="0.00">
                  <c:v>0.54673166666666662</c:v>
                </c:pt>
                <c:pt idx="54" formatCode="0.00">
                  <c:v>0.53124666666666676</c:v>
                </c:pt>
                <c:pt idx="55" formatCode="0.00">
                  <c:v>0.52221000000000006</c:v>
                </c:pt>
                <c:pt idx="56" formatCode="0.00">
                  <c:v>0.51174333333333333</c:v>
                </c:pt>
                <c:pt idx="57" formatCode="0.00">
                  <c:v>0.49824583333333333</c:v>
                </c:pt>
                <c:pt idx="58" formatCode="0.00">
                  <c:v>0.4834141666666667</c:v>
                </c:pt>
                <c:pt idx="59" formatCode="0.00">
                  <c:v>0.47681166666666669</c:v>
                </c:pt>
                <c:pt idx="60" formatCode="0.00">
                  <c:v>0.46758833333333344</c:v>
                </c:pt>
                <c:pt idx="61" formatCode="0.00">
                  <c:v>0.46113583333333347</c:v>
                </c:pt>
                <c:pt idx="62" formatCode="0.00">
                  <c:v>0.44750583333333344</c:v>
                </c:pt>
                <c:pt idx="63" formatCode="0.00">
                  <c:v>0.44788333333333324</c:v>
                </c:pt>
                <c:pt idx="64" formatCode="0.00">
                  <c:v>0.44866833333333328</c:v>
                </c:pt>
                <c:pt idx="65" formatCode="0.00">
                  <c:v>0.4624833333333333</c:v>
                </c:pt>
                <c:pt idx="66" formatCode="0.00">
                  <c:v>0.4651433333333333</c:v>
                </c:pt>
                <c:pt idx="67" formatCode="0.00">
                  <c:v>0.45831333333333318</c:v>
                </c:pt>
                <c:pt idx="68" formatCode="0.00">
                  <c:v>0.46476916666666651</c:v>
                </c:pt>
                <c:pt idx="69" formatCode="0.00">
                  <c:v>0.46018999999999993</c:v>
                </c:pt>
                <c:pt idx="70" formatCode="0.00">
                  <c:v>0.46411666666666668</c:v>
                </c:pt>
                <c:pt idx="71" formatCode="0.00">
                  <c:v>0.47424583333333342</c:v>
                </c:pt>
                <c:pt idx="72" formatCode="0.00">
                  <c:v>0.46692000000000006</c:v>
                </c:pt>
                <c:pt idx="73" formatCode="0.00">
                  <c:v>0.4608641666666668</c:v>
                </c:pt>
                <c:pt idx="74" formatCode="0.00">
                  <c:v>0.46280916666666672</c:v>
                </c:pt>
                <c:pt idx="75" formatCode="0.00">
                  <c:v>0.45683249999999997</c:v>
                </c:pt>
                <c:pt idx="76" formatCode="0.00">
                  <c:v>0.44479916666666663</c:v>
                </c:pt>
                <c:pt idx="77" formatCode="0.00">
                  <c:v>0.42788083333333327</c:v>
                </c:pt>
                <c:pt idx="78" formatCode="0.00">
                  <c:v>0.41861499999999996</c:v>
                </c:pt>
                <c:pt idx="79" formatCode="0.00">
                  <c:v>0.40066000000000002</c:v>
                </c:pt>
                <c:pt idx="80" formatCode="0.00">
                  <c:v>0.38568333333333338</c:v>
                </c:pt>
                <c:pt idx="81" formatCode="0.00">
                  <c:v>0.38232500000000003</c:v>
                </c:pt>
                <c:pt idx="82" formatCode="0.00">
                  <c:v>0.36701666666666671</c:v>
                </c:pt>
                <c:pt idx="83" formatCode="0.00">
                  <c:v>0.34488000000000002</c:v>
                </c:pt>
                <c:pt idx="84" formatCode="0.00">
                  <c:v>0.34311750000000002</c:v>
                </c:pt>
                <c:pt idx="85" formatCode="0.00">
                  <c:v>0.33867249999999999</c:v>
                </c:pt>
                <c:pt idx="86" formatCode="0.00">
                  <c:v>0.32956916666666664</c:v>
                </c:pt>
                <c:pt idx="87" formatCode="0.00">
                  <c:v>0.32284833333333335</c:v>
                </c:pt>
                <c:pt idx="88" formatCode="0.00">
                  <c:v>0.3262916666666667</c:v>
                </c:pt>
                <c:pt idx="89" formatCode="0.00">
                  <c:v>0.32963249999999999</c:v>
                </c:pt>
                <c:pt idx="90" formatCode="0.00">
                  <c:v>0.32507749999999996</c:v>
                </c:pt>
                <c:pt idx="91" formatCode="0.00">
                  <c:v>0.34172666666666668</c:v>
                </c:pt>
                <c:pt idx="92" formatCode="0.00">
                  <c:v>0.34810999999999992</c:v>
                </c:pt>
                <c:pt idx="93" formatCode="0.00">
                  <c:v>0.35384166666666667</c:v>
                </c:pt>
                <c:pt idx="94" formatCode="0.00">
                  <c:v>0.35730749999999994</c:v>
                </c:pt>
                <c:pt idx="95" formatCode="0.00">
                  <c:v>0.37022833333333333</c:v>
                </c:pt>
                <c:pt idx="96" formatCode="0.00">
                  <c:v>0.37954166666666667</c:v>
                </c:pt>
                <c:pt idx="97" formatCode="0.00">
                  <c:v>0.38650083333333335</c:v>
                </c:pt>
                <c:pt idx="98" formatCode="0.00">
                  <c:v>0.39198083333333328</c:v>
                </c:pt>
                <c:pt idx="99" formatCode="0.00">
                  <c:v>0.39702333333333334</c:v>
                </c:pt>
                <c:pt idx="100" formatCode="0.00">
                  <c:v>0.40925833333333334</c:v>
                </c:pt>
                <c:pt idx="101" formatCode="0.00">
                  <c:v>0.41409666666666672</c:v>
                </c:pt>
                <c:pt idx="102" formatCode="0.00">
                  <c:v>0.42465833333333336</c:v>
                </c:pt>
                <c:pt idx="103" formatCode="0.00">
                  <c:v>0.42287916666666669</c:v>
                </c:pt>
                <c:pt idx="104" formatCode="0.00">
                  <c:v>0.43284499999999998</c:v>
                </c:pt>
                <c:pt idx="105" formatCode="0.00">
                  <c:v>0.43720583333333329</c:v>
                </c:pt>
                <c:pt idx="106" formatCode="0.00">
                  <c:v>0.44991083333333332</c:v>
                </c:pt>
                <c:pt idx="107" formatCode="0.00">
                  <c:v>0.44828416666666676</c:v>
                </c:pt>
                <c:pt idx="108" formatCode="0.00">
                  <c:v>0.45299166666666674</c:v>
                </c:pt>
                <c:pt idx="109" formatCode="0.00">
                  <c:v>0.45832500000000009</c:v>
                </c:pt>
                <c:pt idx="110" formatCode="0.00">
                  <c:v>0.46044083333333335</c:v>
                </c:pt>
                <c:pt idx="111" formatCode="0.00">
                  <c:v>0.46815500000000004</c:v>
                </c:pt>
                <c:pt idx="112" formatCode="0.00">
                  <c:v>0.46177500000000005</c:v>
                </c:pt>
                <c:pt idx="113" formatCode="0.00">
                  <c:v>0.46831583333333332</c:v>
                </c:pt>
                <c:pt idx="114" formatCode="0.00">
                  <c:v>0.47092416666666664</c:v>
                </c:pt>
                <c:pt idx="115" formatCode="0.00">
                  <c:v>0.46845333333333333</c:v>
                </c:pt>
                <c:pt idx="116" formatCode="0.00">
                  <c:v>0.47686416666666664</c:v>
                </c:pt>
                <c:pt idx="117" formatCode="0.00">
                  <c:v>0.48073999999999995</c:v>
                </c:pt>
                <c:pt idx="118" formatCode="0.00">
                  <c:v>0.46707749999999998</c:v>
                </c:pt>
                <c:pt idx="119" formatCode="0.00">
                  <c:v>0.48004416666666666</c:v>
                </c:pt>
                <c:pt idx="120" formatCode="0.00">
                  <c:v>0.46027583333333327</c:v>
                </c:pt>
                <c:pt idx="121" formatCode="0.00">
                  <c:v>0.45744000000000001</c:v>
                </c:pt>
                <c:pt idx="122" formatCode="0.00">
                  <c:v>0.46368666666666675</c:v>
                </c:pt>
                <c:pt idx="123" formatCode="0.00">
                  <c:v>0.46367750000000002</c:v>
                </c:pt>
                <c:pt idx="124" formatCode="0.00">
                  <c:v>0.45914250000000006</c:v>
                </c:pt>
                <c:pt idx="125" formatCode="0.00">
                  <c:v>0.45721250000000002</c:v>
                </c:pt>
                <c:pt idx="126" formatCode="0.00">
                  <c:v>0.45617999999999997</c:v>
                </c:pt>
                <c:pt idx="127" formatCode="0.00">
                  <c:v>0.45621666666666655</c:v>
                </c:pt>
                <c:pt idx="128" formatCode="0.00">
                  <c:v>0.44353500000000001</c:v>
                </c:pt>
                <c:pt idx="129" formatCode="0.00">
                  <c:v>0.43253416666666666</c:v>
                </c:pt>
                <c:pt idx="130" formatCode="0.00">
                  <c:v>0.43861250000000002</c:v>
                </c:pt>
                <c:pt idx="131" formatCode="0.00">
                  <c:v>0.42860083333333332</c:v>
                </c:pt>
                <c:pt idx="132" formatCode="0.00">
                  <c:v>0.44730583333333335</c:v>
                </c:pt>
                <c:pt idx="133" formatCode="0.00">
                  <c:v>0.44892083333333338</c:v>
                </c:pt>
                <c:pt idx="134" formatCode="0.00">
                  <c:v>0.44840250000000009</c:v>
                </c:pt>
                <c:pt idx="135" formatCode="0.00">
                  <c:v>0.44445083333333341</c:v>
                </c:pt>
                <c:pt idx="136" formatCode="0.00">
                  <c:v>0.4550616666666667</c:v>
                </c:pt>
                <c:pt idx="137" formatCode="0.00">
                  <c:v>0.45685749999999997</c:v>
                </c:pt>
                <c:pt idx="138" formatCode="0.00">
                  <c:v>0.45983166666666669</c:v>
                </c:pt>
                <c:pt idx="139" formatCode="0.00">
                  <c:v>0.47288583333333339</c:v>
                </c:pt>
                <c:pt idx="140" formatCode="0.00">
                  <c:v>0.48388416666666673</c:v>
                </c:pt>
                <c:pt idx="141" formatCode="0.00">
                  <c:v>0.50074833333333346</c:v>
                </c:pt>
                <c:pt idx="142" formatCode="0.00">
                  <c:v>0.51270583333333331</c:v>
                </c:pt>
                <c:pt idx="143" formatCode="0.00">
                  <c:v>0.51746166666666671</c:v>
                </c:pt>
                <c:pt idx="144" formatCode="0.00">
                  <c:v>0.51211083333333329</c:v>
                </c:pt>
                <c:pt idx="145" formatCode="0.00">
                  <c:v>0.51629500000000006</c:v>
                </c:pt>
                <c:pt idx="146" formatCode="0.00">
                  <c:v>0.52205333333333337</c:v>
                </c:pt>
                <c:pt idx="147" formatCode="0.00">
                  <c:v>0.51981166666666667</c:v>
                </c:pt>
                <c:pt idx="148" formatCode="0.00">
                  <c:v>0.52243166666666674</c:v>
                </c:pt>
                <c:pt idx="149" formatCode="0.00">
                  <c:v>0.52336250000000006</c:v>
                </c:pt>
                <c:pt idx="150" formatCode="0.00">
                  <c:v>0.51248499999999997</c:v>
                </c:pt>
                <c:pt idx="151" formatCode="0.00">
                  <c:v>0.5057275</c:v>
                </c:pt>
                <c:pt idx="152" formatCode="0.00">
                  <c:v>0.49971666666666664</c:v>
                </c:pt>
                <c:pt idx="153" formatCode="0.00">
                  <c:v>0.50104166666666672</c:v>
                </c:pt>
                <c:pt idx="154" formatCode="0.00">
                  <c:v>0.50683166666666668</c:v>
                </c:pt>
                <c:pt idx="155" formatCode="0.00">
                  <c:v>0.51516666666666666</c:v>
                </c:pt>
                <c:pt idx="156" formatCode="0.00">
                  <c:v>0.53600333333333339</c:v>
                </c:pt>
                <c:pt idx="157" formatCode="0.00">
                  <c:v>0.54116750000000002</c:v>
                </c:pt>
                <c:pt idx="158" formatCode="0.00">
                  <c:v>0.53893583333333328</c:v>
                </c:pt>
                <c:pt idx="159" formatCode="0.00">
                  <c:v>0.55942166666666659</c:v>
                </c:pt>
                <c:pt idx="160" formatCode="0.00">
                  <c:v>0.56709500000000002</c:v>
                </c:pt>
                <c:pt idx="161" formatCode="0.00">
                  <c:v>0.56878916666666679</c:v>
                </c:pt>
                <c:pt idx="162" formatCode="0.00">
                  <c:v>0.5868891666666668</c:v>
                </c:pt>
                <c:pt idx="163" formatCode="0.00">
                  <c:v>0.59309916666666673</c:v>
                </c:pt>
                <c:pt idx="164" formatCode="0.00">
                  <c:v>0.60491416666666675</c:v>
                </c:pt>
                <c:pt idx="165" formatCode="0.00">
                  <c:v>0.60458749999999994</c:v>
                </c:pt>
                <c:pt idx="166" formatCode="0.00">
                  <c:v>0.60141583333333337</c:v>
                </c:pt>
                <c:pt idx="167" formatCode="0.00">
                  <c:v>0.5995558333333334</c:v>
                </c:pt>
                <c:pt idx="168" formatCode="0.00">
                  <c:v>0.59218416666666662</c:v>
                </c:pt>
                <c:pt idx="169" formatCode="0.00">
                  <c:v>0.59699416666666671</c:v>
                </c:pt>
                <c:pt idx="170" formatCode="0.00">
                  <c:v>0.60415333333333343</c:v>
                </c:pt>
                <c:pt idx="171" formatCode="0.00">
                  <c:v>0.59441083333333333</c:v>
                </c:pt>
                <c:pt idx="172" formatCode="0.00">
                  <c:v>0.59594333333333338</c:v>
                </c:pt>
                <c:pt idx="173" formatCode="0.00">
                  <c:v>0.59559249999999997</c:v>
                </c:pt>
                <c:pt idx="174" formatCode="0.00">
                  <c:v>0.58437833333333333</c:v>
                </c:pt>
                <c:pt idx="175" formatCode="0.00">
                  <c:v>0.58155999999999997</c:v>
                </c:pt>
                <c:pt idx="176" formatCode="0.00">
                  <c:v>0.57308666666666663</c:v>
                </c:pt>
                <c:pt idx="177" formatCode="0.00">
                  <c:v>0.55907166666666674</c:v>
                </c:pt>
                <c:pt idx="178" formatCode="0.00">
                  <c:v>0.55380416666666665</c:v>
                </c:pt>
                <c:pt idx="179" formatCode="0.00">
                  <c:v>0.5443891666666667</c:v>
                </c:pt>
                <c:pt idx="180" formatCode="0.00">
                  <c:v>0.53822083333333337</c:v>
                </c:pt>
                <c:pt idx="181" formatCode="0.00">
                  <c:v>0.5157533333333334</c:v>
                </c:pt>
                <c:pt idx="182" formatCode="0.00">
                  <c:v>0.50724333333333338</c:v>
                </c:pt>
                <c:pt idx="183" formatCode="0.00">
                  <c:v>0.49852749999999996</c:v>
                </c:pt>
                <c:pt idx="184" formatCode="0.00">
                  <c:v>0.48223083333333333</c:v>
                </c:pt>
                <c:pt idx="185" formatCode="0.00">
                  <c:v>0.48716916666666665</c:v>
                </c:pt>
                <c:pt idx="186" formatCode="0.00">
                  <c:v>0.47489083333333332</c:v>
                </c:pt>
                <c:pt idx="187" formatCode="0.00">
                  <c:v>0.46746083333333338</c:v>
                </c:pt>
                <c:pt idx="188" formatCode="0.00">
                  <c:v>0.45616750000000006</c:v>
                </c:pt>
                <c:pt idx="189" formatCode="0.00">
                  <c:v>0.4507208333333334</c:v>
                </c:pt>
                <c:pt idx="190" formatCode="0.00">
                  <c:v>0.43968166666666669</c:v>
                </c:pt>
                <c:pt idx="191" formatCode="0.00">
                  <c:v>0.42456749999999999</c:v>
                </c:pt>
                <c:pt idx="192" formatCode="0.00">
                  <c:v>0.41199083333333331</c:v>
                </c:pt>
                <c:pt idx="193" formatCode="0.00">
                  <c:v>0.41338749999999996</c:v>
                </c:pt>
                <c:pt idx="194" formatCode="0.00">
                  <c:v>0.40045333333333333</c:v>
                </c:pt>
                <c:pt idx="195" formatCode="0.00">
                  <c:v>0.39660666666666672</c:v>
                </c:pt>
                <c:pt idx="196" formatCode="0.00">
                  <c:v>0.38632916666666661</c:v>
                </c:pt>
                <c:pt idx="197" formatCode="0.00">
                  <c:v>0.37180250000000004</c:v>
                </c:pt>
                <c:pt idx="198" formatCode="0.00">
                  <c:v>0.37557750000000006</c:v>
                </c:pt>
                <c:pt idx="199" formatCode="0.00">
                  <c:v>0.37363500000000011</c:v>
                </c:pt>
                <c:pt idx="200" formatCode="0.00">
                  <c:v>0.37044166666666672</c:v>
                </c:pt>
                <c:pt idx="201" formatCode="0.00">
                  <c:v>0.37165750000000003</c:v>
                </c:pt>
                <c:pt idx="202" formatCode="0.00">
                  <c:v>0.36123250000000001</c:v>
                </c:pt>
                <c:pt idx="203" formatCode="0.00">
                  <c:v>0.37289833333333333</c:v>
                </c:pt>
                <c:pt idx="204" formatCode="0.00">
                  <c:v>0.37615416666666662</c:v>
                </c:pt>
                <c:pt idx="205" formatCode="0.00">
                  <c:v>0.37261833333333333</c:v>
                </c:pt>
                <c:pt idx="206" formatCode="0.00">
                  <c:v>0.37686749999999997</c:v>
                </c:pt>
                <c:pt idx="207" formatCode="0.00">
                  <c:v>0.37846583333333328</c:v>
                </c:pt>
                <c:pt idx="208" formatCode="0.00">
                  <c:v>0.37792916666666665</c:v>
                </c:pt>
                <c:pt idx="209" formatCode="0.00">
                  <c:v>0.37359833333333331</c:v>
                </c:pt>
                <c:pt idx="210" formatCode="0.00">
                  <c:v>0.3674183333333334</c:v>
                </c:pt>
                <c:pt idx="211" formatCode="0.00">
                  <c:v>0.36693333333333333</c:v>
                </c:pt>
                <c:pt idx="212" formatCode="0.00">
                  <c:v>0.37139000000000005</c:v>
                </c:pt>
                <c:pt idx="213" formatCode="0.00">
                  <c:v>0.37565666666666669</c:v>
                </c:pt>
                <c:pt idx="214" formatCode="0.00">
                  <c:v>0.38275250000000005</c:v>
                </c:pt>
                <c:pt idx="215" formatCode="0.00">
                  <c:v>0.37997500000000001</c:v>
                </c:pt>
                <c:pt idx="216" formatCode="0.00">
                  <c:v>0.3788908333333334</c:v>
                </c:pt>
                <c:pt idx="217" formatCode="0.00">
                  <c:v>0.38903833333333332</c:v>
                </c:pt>
                <c:pt idx="218" formatCode="0.00">
                  <c:v>0.38972499999999993</c:v>
                </c:pt>
                <c:pt idx="219" formatCode="0.00">
                  <c:v>0.38991000000000003</c:v>
                </c:pt>
                <c:pt idx="220" formatCode="0.00">
                  <c:v>0.40963250000000007</c:v>
                </c:pt>
                <c:pt idx="221" formatCode="0.00">
                  <c:v>0.41969750000000006</c:v>
                </c:pt>
                <c:pt idx="222" formatCode="0.00">
                  <c:v>0.4360108333333334</c:v>
                </c:pt>
                <c:pt idx="223" formatCode="0.00">
                  <c:v>0.43993166666666667</c:v>
                </c:pt>
                <c:pt idx="224" formatCode="0.00">
                  <c:v>0.44390666666666667</c:v>
                </c:pt>
                <c:pt idx="225" formatCode="0.00">
                  <c:v>0.44794499999999998</c:v>
                </c:pt>
                <c:pt idx="226" formatCode="0.00">
                  <c:v>0.46799666666666662</c:v>
                </c:pt>
                <c:pt idx="227" formatCode="0.00">
                  <c:v>0.48121500000000011</c:v>
                </c:pt>
                <c:pt idx="228" formatCode="0.00">
                  <c:v>0.50531250000000005</c:v>
                </c:pt>
                <c:pt idx="229" formatCode="0.00">
                  <c:v>0.49769000000000002</c:v>
                </c:pt>
                <c:pt idx="230" formatCode="0.00">
                  <c:v>0.50071083333333333</c:v>
                </c:pt>
                <c:pt idx="231" formatCode="0.00">
                  <c:v>0.50497083333333326</c:v>
                </c:pt>
                <c:pt idx="232" formatCode="0.00">
                  <c:v>0.50762166666666664</c:v>
                </c:pt>
                <c:pt idx="233" formatCode="0.00">
                  <c:v>0.5137316666666667</c:v>
                </c:pt>
                <c:pt idx="234" formatCode="0.00">
                  <c:v>0.51726666666666665</c:v>
                </c:pt>
                <c:pt idx="235" formatCode="0.00">
                  <c:v>0.53067500000000012</c:v>
                </c:pt>
                <c:pt idx="236" formatCode="0.00">
                  <c:v>0.53256416666666673</c:v>
                </c:pt>
                <c:pt idx="237" formatCode="0.00">
                  <c:v>0.53060249999999998</c:v>
                </c:pt>
                <c:pt idx="238" formatCode="0.00">
                  <c:v>0.53210583333333339</c:v>
                </c:pt>
                <c:pt idx="239" formatCode="0.00">
                  <c:v>0.52458416666666663</c:v>
                </c:pt>
                <c:pt idx="240" formatCode="0.00">
                  <c:v>0.52209416666666664</c:v>
                </c:pt>
                <c:pt idx="241" formatCode="0.00">
                  <c:v>0.52936833333333333</c:v>
                </c:pt>
                <c:pt idx="242" formatCode="0.00">
                  <c:v>0.53719416666666664</c:v>
                </c:pt>
                <c:pt idx="243" formatCode="0.00">
                  <c:v>0.54259083333333336</c:v>
                </c:pt>
                <c:pt idx="244" formatCode="0.00">
                  <c:v>0.54001583333333336</c:v>
                </c:pt>
                <c:pt idx="245" formatCode="0.00">
                  <c:v>0.54108916666666673</c:v>
                </c:pt>
                <c:pt idx="246" formatCode="0.00">
                  <c:v>0.55077583333333335</c:v>
                </c:pt>
                <c:pt idx="247" formatCode="0.00">
                  <c:v>0.54626416666666666</c:v>
                </c:pt>
                <c:pt idx="248" formatCode="0.00">
                  <c:v>0.55187083333333331</c:v>
                </c:pt>
                <c:pt idx="249" formatCode="0.00">
                  <c:v>0.56132583333333319</c:v>
                </c:pt>
                <c:pt idx="250" formatCode="0.00">
                  <c:v>0.55714999999999992</c:v>
                </c:pt>
                <c:pt idx="251" formatCode="0.00">
                  <c:v>0.56921250000000001</c:v>
                </c:pt>
                <c:pt idx="252" formatCode="0.00">
                  <c:v>0.56573666666666667</c:v>
                </c:pt>
                <c:pt idx="253" formatCode="0.00">
                  <c:v>0.57813333333333328</c:v>
                </c:pt>
                <c:pt idx="254" formatCode="0.00">
                  <c:v>0.58822833333333324</c:v>
                </c:pt>
                <c:pt idx="255" formatCode="0.00">
                  <c:v>0.59844083333333342</c:v>
                </c:pt>
                <c:pt idx="256" formatCode="0.00">
                  <c:v>0.59995916666666671</c:v>
                </c:pt>
                <c:pt idx="257" formatCode="0.00">
                  <c:v>0.60112166666666667</c:v>
                </c:pt>
                <c:pt idx="258" formatCode="0.00">
                  <c:v>0.58883916666666669</c:v>
                </c:pt>
                <c:pt idx="259" formatCode="0.00">
                  <c:v>0.58848666666666671</c:v>
                </c:pt>
                <c:pt idx="260" formatCode="0.00">
                  <c:v>0.60995583333333336</c:v>
                </c:pt>
                <c:pt idx="261" formatCode="0.00">
                  <c:v>0.6079175</c:v>
                </c:pt>
                <c:pt idx="262" formatCode="0.00">
                  <c:v>0.60630416666666676</c:v>
                </c:pt>
                <c:pt idx="263" formatCode="0.00">
                  <c:v>0.6038216666666667</c:v>
                </c:pt>
                <c:pt idx="264" formatCode="0.00">
                  <c:v>0.61406083333333328</c:v>
                </c:pt>
                <c:pt idx="265" formatCode="0.00">
                  <c:v>0.61234416666666658</c:v>
                </c:pt>
                <c:pt idx="266" formatCode="0.00">
                  <c:v>0.62167166666666662</c:v>
                </c:pt>
                <c:pt idx="267" formatCode="0.00">
                  <c:v>0.60763249999999991</c:v>
                </c:pt>
                <c:pt idx="268" formatCode="0.00">
                  <c:v>0.62016083333333327</c:v>
                </c:pt>
                <c:pt idx="269" formatCode="0.00">
                  <c:v>0.61788333333333334</c:v>
                </c:pt>
                <c:pt idx="270" formatCode="0.00">
                  <c:v>0.63913750000000003</c:v>
                </c:pt>
                <c:pt idx="271" formatCode="0.00">
                  <c:v>0.63883499999999993</c:v>
                </c:pt>
                <c:pt idx="272" formatCode="0.00">
                  <c:v>0.63366416666666658</c:v>
                </c:pt>
                <c:pt idx="273" formatCode="0.00">
                  <c:v>0.64751333333333327</c:v>
                </c:pt>
                <c:pt idx="274" formatCode="0.00">
                  <c:v>0.66493166666666659</c:v>
                </c:pt>
                <c:pt idx="275" formatCode="0.00">
                  <c:v>0.65239750000000007</c:v>
                </c:pt>
                <c:pt idx="276" formatCode="0.00">
                  <c:v>0.6342983333333333</c:v>
                </c:pt>
                <c:pt idx="277" formatCode="0.00">
                  <c:v>0.64852249999999989</c:v>
                </c:pt>
                <c:pt idx="278" formatCode="0.00">
                  <c:v>0.65476083333333335</c:v>
                </c:pt>
                <c:pt idx="279" formatCode="0.00">
                  <c:v>0.67613749999999995</c:v>
                </c:pt>
                <c:pt idx="280" formatCode="0.00">
                  <c:v>0.67190083333333339</c:v>
                </c:pt>
                <c:pt idx="281" formatCode="0.00">
                  <c:v>0.66748833333333335</c:v>
                </c:pt>
                <c:pt idx="282" formatCode="0.00">
                  <c:v>0.66149750000000007</c:v>
                </c:pt>
                <c:pt idx="283" formatCode="0.00">
                  <c:v>0.67962500000000003</c:v>
                </c:pt>
                <c:pt idx="284" formatCode="0.00">
                  <c:v>0.67195083333333339</c:v>
                </c:pt>
                <c:pt idx="285" formatCode="0.00">
                  <c:v>0.65959166666666669</c:v>
                </c:pt>
                <c:pt idx="286" formatCode="0.00">
                  <c:v>0.66665333333333332</c:v>
                </c:pt>
                <c:pt idx="287" formatCode="0.00">
                  <c:v>0.68298250000000005</c:v>
                </c:pt>
                <c:pt idx="288" formatCode="0.00">
                  <c:v>0.6935325</c:v>
                </c:pt>
                <c:pt idx="289" formatCode="0.00">
                  <c:v>0.6826458333333334</c:v>
                </c:pt>
                <c:pt idx="290" formatCode="0.00">
                  <c:v>0.67110000000000003</c:v>
                </c:pt>
                <c:pt idx="291" formatCode="0.00">
                  <c:v>0.66871666666666663</c:v>
                </c:pt>
                <c:pt idx="292" formatCode="0.00">
                  <c:v>0.66739249999999994</c:v>
                </c:pt>
                <c:pt idx="293" formatCode="0.00">
                  <c:v>0.68770333333333333</c:v>
                </c:pt>
                <c:pt idx="294" formatCode="0.00">
                  <c:v>0.69342000000000004</c:v>
                </c:pt>
                <c:pt idx="295" formatCode="0.00">
                  <c:v>0.69437916666666666</c:v>
                </c:pt>
                <c:pt idx="296" formatCode="0.00">
                  <c:v>0.70829916666666681</c:v>
                </c:pt>
                <c:pt idx="297" formatCode="0.00">
                  <c:v>0.70588499999999998</c:v>
                </c:pt>
                <c:pt idx="298" formatCode="0.00">
                  <c:v>0.69422499999999998</c:v>
                </c:pt>
                <c:pt idx="299" formatCode="0.00">
                  <c:v>0.68782999999999994</c:v>
                </c:pt>
                <c:pt idx="300" formatCode="0.00">
                  <c:v>0.70372583333333327</c:v>
                </c:pt>
                <c:pt idx="301" formatCode="0.00">
                  <c:v>0.7121883333333332</c:v>
                </c:pt>
                <c:pt idx="302" formatCode="0.00">
                  <c:v>0.7140483333333334</c:v>
                </c:pt>
                <c:pt idx="303" formatCode="0.00">
                  <c:v>0.70707666666666646</c:v>
                </c:pt>
                <c:pt idx="304" formatCode="0.00">
                  <c:v>0.70371249999999996</c:v>
                </c:pt>
                <c:pt idx="305" formatCode="0.00">
                  <c:v>0.692805</c:v>
                </c:pt>
                <c:pt idx="306" formatCode="0.00">
                  <c:v>0.66991916666666651</c:v>
                </c:pt>
                <c:pt idx="307" formatCode="0.00">
                  <c:v>0.64990916666666665</c:v>
                </c:pt>
                <c:pt idx="308" formatCode="0.00">
                  <c:v>0.61856416666666669</c:v>
                </c:pt>
                <c:pt idx="309" formatCode="0.00">
                  <c:v>0.61525916666666669</c:v>
                </c:pt>
                <c:pt idx="310" formatCode="0.00">
                  <c:v>0.59944500000000001</c:v>
                </c:pt>
                <c:pt idx="311" formatCode="0.00">
                  <c:v>0.59257583333333341</c:v>
                </c:pt>
                <c:pt idx="312" formatCode="0.00">
                  <c:v>0.57052999999999998</c:v>
                </c:pt>
                <c:pt idx="313" formatCode="0.00">
                  <c:v>0.55265416666666667</c:v>
                </c:pt>
                <c:pt idx="314" formatCode="0.00">
                  <c:v>0.52295666666666663</c:v>
                </c:pt>
                <c:pt idx="315" formatCode="0.00">
                  <c:v>0.50418416666666666</c:v>
                </c:pt>
                <c:pt idx="316" formatCode="0.00">
                  <c:v>0.48562833333333333</c:v>
                </c:pt>
                <c:pt idx="317" formatCode="0.00">
                  <c:v>0.47565166666666664</c:v>
                </c:pt>
                <c:pt idx="318" formatCode="0.00">
                  <c:v>0.47438249999999998</c:v>
                </c:pt>
                <c:pt idx="319" formatCode="0.00">
                  <c:v>0.45986166666666661</c:v>
                </c:pt>
                <c:pt idx="320" formatCode="0.00">
                  <c:v>0.46327333333333337</c:v>
                </c:pt>
                <c:pt idx="321" formatCode="0.00">
                  <c:v>0.45721916666666673</c:v>
                </c:pt>
                <c:pt idx="322" formatCode="0.00">
                  <c:v>0.44654083333333339</c:v>
                </c:pt>
                <c:pt idx="323" formatCode="0.00">
                  <c:v>0.44023166666666674</c:v>
                </c:pt>
                <c:pt idx="324" formatCode="0.00">
                  <c:v>0.42461333333333334</c:v>
                </c:pt>
                <c:pt idx="325" formatCode="0.00">
                  <c:v>0.41111666666666663</c:v>
                </c:pt>
                <c:pt idx="326" formatCode="0.00">
                  <c:v>0.41258499999999998</c:v>
                </c:pt>
                <c:pt idx="327" formatCode="0.00">
                  <c:v>0.41707499999999992</c:v>
                </c:pt>
                <c:pt idx="328" formatCode="0.00">
                  <c:v>0.41818249999999996</c:v>
                </c:pt>
                <c:pt idx="329" formatCode="0.00">
                  <c:v>0.407275</c:v>
                </c:pt>
                <c:pt idx="330" formatCode="0.00">
                  <c:v>0.40225333333333335</c:v>
                </c:pt>
                <c:pt idx="331" formatCode="0.00">
                  <c:v>0.3968525</c:v>
                </c:pt>
                <c:pt idx="332" formatCode="0.00">
                  <c:v>0.39069000000000004</c:v>
                </c:pt>
                <c:pt idx="333" formatCode="0.00">
                  <c:v>0.3927141666666667</c:v>
                </c:pt>
                <c:pt idx="334" formatCode="0.00">
                  <c:v>0.39998916666666667</c:v>
                </c:pt>
                <c:pt idx="335" formatCode="0.00">
                  <c:v>0.39777083333333335</c:v>
                </c:pt>
                <c:pt idx="336" formatCode="0.00">
                  <c:v>0.40333666666666668</c:v>
                </c:pt>
                <c:pt idx="337" formatCode="0.00">
                  <c:v>0.39666666666666672</c:v>
                </c:pt>
                <c:pt idx="338" formatCode="0.00">
                  <c:v>0.4080158333333333</c:v>
                </c:pt>
                <c:pt idx="339" formatCode="0.00">
                  <c:v>0.40730249999999996</c:v>
                </c:pt>
                <c:pt idx="340" formatCode="0.00">
                  <c:v>0.40288166666666664</c:v>
                </c:pt>
                <c:pt idx="341" formatCode="0.00">
                  <c:v>0.4107258333333334</c:v>
                </c:pt>
                <c:pt idx="342" formatCode="0.00">
                  <c:v>0.41639666666666669</c:v>
                </c:pt>
                <c:pt idx="343" formatCode="0.00">
                  <c:v>0.42774249999999997</c:v>
                </c:pt>
                <c:pt idx="344" formatCode="0.00">
                  <c:v>0.42967</c:v>
                </c:pt>
                <c:pt idx="345" formatCode="0.00">
                  <c:v>0.42365249999999993</c:v>
                </c:pt>
                <c:pt idx="346" formatCode="0.00">
                  <c:v>0.424925</c:v>
                </c:pt>
                <c:pt idx="347" formatCode="0.00">
                  <c:v>0.43154750000000003</c:v>
                </c:pt>
                <c:pt idx="348" formatCode="0.00">
                  <c:v>0.43213083333333335</c:v>
                </c:pt>
                <c:pt idx="349" formatCode="0.00">
                  <c:v>0.44436416666666673</c:v>
                </c:pt>
                <c:pt idx="350" formatCode="0.00">
                  <c:v>0.44054749999999993</c:v>
                </c:pt>
                <c:pt idx="351" formatCode="0.00">
                  <c:v>0.44159750000000003</c:v>
                </c:pt>
                <c:pt idx="352" formatCode="0.00">
                  <c:v>0.44954083333333333</c:v>
                </c:pt>
                <c:pt idx="353" formatCode="0.00">
                  <c:v>0.45368000000000003</c:v>
                </c:pt>
                <c:pt idx="354" formatCode="0.00">
                  <c:v>0.46043000000000006</c:v>
                </c:pt>
                <c:pt idx="355" formatCode="0.00">
                  <c:v>0.46203750000000005</c:v>
                </c:pt>
                <c:pt idx="356" formatCode="0.00">
                  <c:v>0.46289583333333328</c:v>
                </c:pt>
                <c:pt idx="357" formatCode="0.00">
                  <c:v>0.46871416666666654</c:v>
                </c:pt>
                <c:pt idx="358" formatCode="0.00">
                  <c:v>0.46268249999999989</c:v>
                </c:pt>
                <c:pt idx="359" formatCode="0.00">
                  <c:v>0.47366333333333327</c:v>
                </c:pt>
                <c:pt idx="360" formatCode="0.00">
                  <c:v>0.47404166666666664</c:v>
                </c:pt>
                <c:pt idx="361" formatCode="0.00">
                  <c:v>0.4782583333333334</c:v>
                </c:pt>
                <c:pt idx="362" formatCode="0.00">
                  <c:v>0.47713083333333328</c:v>
                </c:pt>
                <c:pt idx="363" formatCode="0.00">
                  <c:v>0.48022416666666667</c:v>
                </c:pt>
                <c:pt idx="364" formatCode="0.00">
                  <c:v>0.49600583333333331</c:v>
                </c:pt>
                <c:pt idx="365" formatCode="0.00">
                  <c:v>0.49789416666666675</c:v>
                </c:pt>
                <c:pt idx="366" formatCode="0.00">
                  <c:v>0.49981583333333335</c:v>
                </c:pt>
                <c:pt idx="367" formatCode="0.00">
                  <c:v>0.50445416666666676</c:v>
                </c:pt>
                <c:pt idx="368" formatCode="0.00">
                  <c:v>0.51503083333333344</c:v>
                </c:pt>
                <c:pt idx="369" formatCode="0.00">
                  <c:v>0.51790916666666675</c:v>
                </c:pt>
                <c:pt idx="370" formatCode="0.00">
                  <c:v>0.52913333333333334</c:v>
                </c:pt>
                <c:pt idx="371" formatCode="0.00">
                  <c:v>0.51555916666666668</c:v>
                </c:pt>
                <c:pt idx="372" formatCode="0.00">
                  <c:v>0.52337500000000003</c:v>
                </c:pt>
                <c:pt idx="373" formatCode="0.00">
                  <c:v>0.52392416666666664</c:v>
                </c:pt>
                <c:pt idx="374" formatCode="0.00">
                  <c:v>0.52298583333333326</c:v>
                </c:pt>
                <c:pt idx="375" formatCode="0.00">
                  <c:v>0.52870249999999996</c:v>
                </c:pt>
                <c:pt idx="376" formatCode="0.00">
                  <c:v>0.51952416666666668</c:v>
                </c:pt>
                <c:pt idx="377" formatCode="0.00">
                  <c:v>0.51200083333333335</c:v>
                </c:pt>
                <c:pt idx="378" formatCode="0.00">
                  <c:v>0.50194083333333328</c:v>
                </c:pt>
                <c:pt idx="379" formatCode="0.00">
                  <c:v>0.49913916666666669</c:v>
                </c:pt>
                <c:pt idx="380" formatCode="0.00">
                  <c:v>0.49155499999999996</c:v>
                </c:pt>
                <c:pt idx="381" formatCode="0.00">
                  <c:v>0.49862333333333336</c:v>
                </c:pt>
                <c:pt idx="382" formatCode="0.00">
                  <c:v>0.47931583333333339</c:v>
                </c:pt>
                <c:pt idx="383" formatCode="0.00">
                  <c:v>0.48199833333333336</c:v>
                </c:pt>
                <c:pt idx="384" formatCode="0.00">
                  <c:v>0.48095666666666664</c:v>
                </c:pt>
                <c:pt idx="385" formatCode="0.00">
                  <c:v>0.48099500000000001</c:v>
                </c:pt>
                <c:pt idx="386" formatCode="0.00">
                  <c:v>0.47839999999999994</c:v>
                </c:pt>
                <c:pt idx="387" formatCode="0.00">
                  <c:v>0.46271999999999996</c:v>
                </c:pt>
                <c:pt idx="388" formatCode="0.00">
                  <c:v>0.45314750000000004</c:v>
                </c:pt>
                <c:pt idx="389" formatCode="0.00">
                  <c:v>0.44566583333333343</c:v>
                </c:pt>
                <c:pt idx="390" formatCode="0.00">
                  <c:v>0.43793416666666674</c:v>
                </c:pt>
                <c:pt idx="391" formatCode="0.00">
                  <c:v>0.42807250000000008</c:v>
                </c:pt>
                <c:pt idx="392" formatCode="0.00">
                  <c:v>0.41739666666666669</c:v>
                </c:pt>
                <c:pt idx="393" formatCode="0.00">
                  <c:v>0.39800166666666664</c:v>
                </c:pt>
                <c:pt idx="394" formatCode="0.00">
                  <c:v>0.398225</c:v>
                </c:pt>
                <c:pt idx="395" formatCode="0.00">
                  <c:v>0.39257666666666663</c:v>
                </c:pt>
                <c:pt idx="396" formatCode="0.00">
                  <c:v>0.37170999999999993</c:v>
                </c:pt>
                <c:pt idx="397" formatCode="0.00">
                  <c:v>0.35710749999999997</c:v>
                </c:pt>
                <c:pt idx="398" formatCode="0.00">
                  <c:v>0.3454908333333333</c:v>
                </c:pt>
                <c:pt idx="399" formatCode="0.00">
                  <c:v>0.33437083333333328</c:v>
                </c:pt>
                <c:pt idx="400" formatCode="0.00">
                  <c:v>0.32134583333333333</c:v>
                </c:pt>
                <c:pt idx="401" formatCode="0.00">
                  <c:v>0.31549833333333333</c:v>
                </c:pt>
                <c:pt idx="402" formatCode="0.00">
                  <c:v>0.3028608333333333</c:v>
                </c:pt>
                <c:pt idx="403" formatCode="0.00">
                  <c:v>0.28311000000000003</c:v>
                </c:pt>
                <c:pt idx="404" formatCode="0.00">
                  <c:v>0.26762416666666666</c:v>
                </c:pt>
                <c:pt idx="405" formatCode="0.00">
                  <c:v>0.25832916666666667</c:v>
                </c:pt>
                <c:pt idx="406" formatCode="0.00">
                  <c:v>0.25080166666666664</c:v>
                </c:pt>
                <c:pt idx="407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Data!$M$2</c:f>
              <c:strCache>
                <c:ptCount val="1"/>
                <c:pt idx="0">
                  <c:v>16+</c:v>
                </c:pt>
              </c:strCache>
            </c:strRef>
          </c:tx>
          <c:spPr>
            <a:ln w="28575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0.40188333333333331</c:v>
                </c:pt>
                <c:pt idx="17" formatCode="0.00">
                  <c:v>0.41975583333333333</c:v>
                </c:pt>
                <c:pt idx="18" formatCode="0.00">
                  <c:v>0.41902833333333339</c:v>
                </c:pt>
                <c:pt idx="19" formatCode="0.00">
                  <c:v>0.42240583333333337</c:v>
                </c:pt>
                <c:pt idx="20" formatCode="0.00">
                  <c:v>0.43092916666666664</c:v>
                </c:pt>
                <c:pt idx="21" formatCode="0.00">
                  <c:v>0.43978333333333336</c:v>
                </c:pt>
                <c:pt idx="22" formatCode="0.00">
                  <c:v>0.45460499999999993</c:v>
                </c:pt>
                <c:pt idx="23" formatCode="0.00">
                  <c:v>0.45352083333333337</c:v>
                </c:pt>
                <c:pt idx="24" formatCode="0.00">
                  <c:v>0.44450583333333338</c:v>
                </c:pt>
                <c:pt idx="25" formatCode="0.00">
                  <c:v>0.44818916666666664</c:v>
                </c:pt>
                <c:pt idx="26" formatCode="0.00">
                  <c:v>0.45036333333333339</c:v>
                </c:pt>
                <c:pt idx="27" formatCode="0.00">
                  <c:v>0.46535749999999992</c:v>
                </c:pt>
                <c:pt idx="28" formatCode="0.00">
                  <c:v>0.48430749999999995</c:v>
                </c:pt>
                <c:pt idx="29" formatCode="0.00">
                  <c:v>0.46407666666666664</c:v>
                </c:pt>
                <c:pt idx="30" formatCode="0.00">
                  <c:v>0.46914750000000011</c:v>
                </c:pt>
                <c:pt idx="31" formatCode="0.00">
                  <c:v>0.47178916666666676</c:v>
                </c:pt>
                <c:pt idx="32" formatCode="0.00">
                  <c:v>0.48545583333333336</c:v>
                </c:pt>
                <c:pt idx="33" formatCode="0.00">
                  <c:v>0.48507250000000002</c:v>
                </c:pt>
                <c:pt idx="34" formatCode="0.00">
                  <c:v>0.46541250000000001</c:v>
                </c:pt>
                <c:pt idx="35" formatCode="0.00">
                  <c:v>0.48783166666666666</c:v>
                </c:pt>
                <c:pt idx="36" formatCode="0.00">
                  <c:v>0.5122066666666667</c:v>
                </c:pt>
                <c:pt idx="37" formatCode="0.00">
                  <c:v>0.50649333333333335</c:v>
                </c:pt>
                <c:pt idx="38" formatCode="0.00">
                  <c:v>0.51595999999999997</c:v>
                </c:pt>
                <c:pt idx="39" formatCode="0.00">
                  <c:v>0.52386333333333335</c:v>
                </c:pt>
                <c:pt idx="40" formatCode="0.00">
                  <c:v>0.51191083333333343</c:v>
                </c:pt>
                <c:pt idx="41" formatCode="0.00">
                  <c:v>0.5213808333333334</c:v>
                </c:pt>
                <c:pt idx="42" formatCode="0.00">
                  <c:v>0.53034000000000014</c:v>
                </c:pt>
                <c:pt idx="43" formatCode="0.00">
                  <c:v>0.53357833333333338</c:v>
                </c:pt>
                <c:pt idx="44" formatCode="0.00">
                  <c:v>0.5331258333333333</c:v>
                </c:pt>
                <c:pt idx="45" formatCode="0.00">
                  <c:v>0.55772583333333337</c:v>
                </c:pt>
                <c:pt idx="46" formatCode="0.00">
                  <c:v>0.58210583333333332</c:v>
                </c:pt>
                <c:pt idx="47" formatCode="0.00">
                  <c:v>0.56407333333333332</c:v>
                </c:pt>
                <c:pt idx="48" formatCode="0.00">
                  <c:v>0.54309583333333344</c:v>
                </c:pt>
                <c:pt idx="49" formatCode="0.00">
                  <c:v>0.56138750000000004</c:v>
                </c:pt>
                <c:pt idx="50" formatCode="0.00">
                  <c:v>0.55917083333333339</c:v>
                </c:pt>
                <c:pt idx="51" formatCode="0.00">
                  <c:v>0.56974000000000002</c:v>
                </c:pt>
                <c:pt idx="52" formatCode="0.00">
                  <c:v>0.56349583333333331</c:v>
                </c:pt>
                <c:pt idx="53" formatCode="0.00">
                  <c:v>0.56065333333333334</c:v>
                </c:pt>
                <c:pt idx="54" formatCode="0.00">
                  <c:v>0.55834750000000011</c:v>
                </c:pt>
                <c:pt idx="55" formatCode="0.00">
                  <c:v>0.56204333333333345</c:v>
                </c:pt>
                <c:pt idx="56" formatCode="0.00">
                  <c:v>0.53691083333333345</c:v>
                </c:pt>
                <c:pt idx="57" formatCode="0.00">
                  <c:v>0.51782083333333329</c:v>
                </c:pt>
                <c:pt idx="58" formatCode="0.00">
                  <c:v>0.50736749999999997</c:v>
                </c:pt>
                <c:pt idx="59" formatCode="0.00">
                  <c:v>0.49364749999999996</c:v>
                </c:pt>
                <c:pt idx="60" formatCode="0.00">
                  <c:v>0.51108833333333326</c:v>
                </c:pt>
                <c:pt idx="61" formatCode="0.00">
                  <c:v>0.49144666666666664</c:v>
                </c:pt>
                <c:pt idx="62" formatCode="0.00">
                  <c:v>0.47241833333333338</c:v>
                </c:pt>
                <c:pt idx="63" formatCode="0.00">
                  <c:v>0.45066500000000004</c:v>
                </c:pt>
                <c:pt idx="64" formatCode="0.00">
                  <c:v>0.45698750000000005</c:v>
                </c:pt>
                <c:pt idx="65" formatCode="0.00">
                  <c:v>0.45807916666666665</c:v>
                </c:pt>
                <c:pt idx="66" formatCode="0.00">
                  <c:v>0.45157833333333341</c:v>
                </c:pt>
                <c:pt idx="67" formatCode="0.00">
                  <c:v>0.43416500000000008</c:v>
                </c:pt>
                <c:pt idx="68" formatCode="0.00">
                  <c:v>0.44211333333333336</c:v>
                </c:pt>
                <c:pt idx="69" formatCode="0.00">
                  <c:v>0.43513083333333341</c:v>
                </c:pt>
                <c:pt idx="70" formatCode="0.00">
                  <c:v>0.42956083333333334</c:v>
                </c:pt>
                <c:pt idx="71" formatCode="0.00">
                  <c:v>0.44019416666666666</c:v>
                </c:pt>
                <c:pt idx="72" formatCode="0.00">
                  <c:v>0.41667666666666664</c:v>
                </c:pt>
                <c:pt idx="73" formatCode="0.00">
                  <c:v>0.40667416666666661</c:v>
                </c:pt>
                <c:pt idx="74" formatCode="0.00">
                  <c:v>0.41237416666666665</c:v>
                </c:pt>
                <c:pt idx="75" formatCode="0.00">
                  <c:v>0.40222666666666673</c:v>
                </c:pt>
                <c:pt idx="76" formatCode="0.00">
                  <c:v>0.39643250000000002</c:v>
                </c:pt>
                <c:pt idx="77" formatCode="0.00">
                  <c:v>0.39245583333333339</c:v>
                </c:pt>
                <c:pt idx="78" formatCode="0.00">
                  <c:v>0.3981508333333334</c:v>
                </c:pt>
                <c:pt idx="79" formatCode="0.00">
                  <c:v>0.38295583333333338</c:v>
                </c:pt>
                <c:pt idx="80" formatCode="0.00">
                  <c:v>0.37550166666666668</c:v>
                </c:pt>
                <c:pt idx="81" formatCode="0.00">
                  <c:v>0.35893333333333333</c:v>
                </c:pt>
                <c:pt idx="82" formatCode="0.00">
                  <c:v>0.35010583333333334</c:v>
                </c:pt>
                <c:pt idx="83" formatCode="0.00">
                  <c:v>0.34122250000000004</c:v>
                </c:pt>
                <c:pt idx="84" formatCode="0.00">
                  <c:v>0.33519000000000004</c:v>
                </c:pt>
                <c:pt idx="85" formatCode="0.00">
                  <c:v>0.33662999999999998</c:v>
                </c:pt>
                <c:pt idx="86" formatCode="0.00">
                  <c:v>0.32618083333333336</c:v>
                </c:pt>
                <c:pt idx="87" formatCode="0.00">
                  <c:v>0.31884333333333331</c:v>
                </c:pt>
                <c:pt idx="88" formatCode="0.00">
                  <c:v>0.31863916666666664</c:v>
                </c:pt>
                <c:pt idx="89" formatCode="0.00">
                  <c:v>0.31075166666666665</c:v>
                </c:pt>
                <c:pt idx="90" formatCode="0.00">
                  <c:v>0.30193833333333331</c:v>
                </c:pt>
                <c:pt idx="91" formatCode="0.00">
                  <c:v>0.31601416666666665</c:v>
                </c:pt>
                <c:pt idx="92" formatCode="0.00">
                  <c:v>0.31997999999999999</c:v>
                </c:pt>
                <c:pt idx="93" formatCode="0.00">
                  <c:v>0.33644499999999994</c:v>
                </c:pt>
                <c:pt idx="94" formatCode="0.00">
                  <c:v>0.34114083333333328</c:v>
                </c:pt>
                <c:pt idx="95" formatCode="0.00">
                  <c:v>0.33644666666666662</c:v>
                </c:pt>
                <c:pt idx="96" formatCode="0.00">
                  <c:v>0.34893833333333329</c:v>
                </c:pt>
                <c:pt idx="97" formatCode="0.00">
                  <c:v>0.36677999999999994</c:v>
                </c:pt>
                <c:pt idx="98" formatCode="0.00">
                  <c:v>0.37969416666666667</c:v>
                </c:pt>
                <c:pt idx="99" formatCode="0.00">
                  <c:v>0.38545583333333333</c:v>
                </c:pt>
                <c:pt idx="100" formatCode="0.00">
                  <c:v>0.38663416666666661</c:v>
                </c:pt>
                <c:pt idx="101" formatCode="0.00">
                  <c:v>0.38711999999999991</c:v>
                </c:pt>
                <c:pt idx="102" formatCode="0.00">
                  <c:v>0.39755833333333329</c:v>
                </c:pt>
                <c:pt idx="103" formatCode="0.00">
                  <c:v>0.41607083333333339</c:v>
                </c:pt>
                <c:pt idx="104" formatCode="0.00">
                  <c:v>0.41693249999999998</c:v>
                </c:pt>
                <c:pt idx="105" formatCode="0.00">
                  <c:v>0.42022833333333326</c:v>
                </c:pt>
                <c:pt idx="106" formatCode="0.00">
                  <c:v>0.41957749999999994</c:v>
                </c:pt>
                <c:pt idx="107" formatCode="0.00">
                  <c:v>0.43756166666666668</c:v>
                </c:pt>
                <c:pt idx="108" formatCode="0.00">
                  <c:v>0.44921583333333337</c:v>
                </c:pt>
                <c:pt idx="109" formatCode="0.00">
                  <c:v>0.44026499999999996</c:v>
                </c:pt>
                <c:pt idx="110" formatCode="0.00">
                  <c:v>0.43739083333333345</c:v>
                </c:pt>
                <c:pt idx="111" formatCode="0.00">
                  <c:v>0.45059750000000015</c:v>
                </c:pt>
                <c:pt idx="112" formatCode="0.00">
                  <c:v>0.45614000000000005</c:v>
                </c:pt>
                <c:pt idx="113" formatCode="0.00">
                  <c:v>0.48210666666666668</c:v>
                </c:pt>
                <c:pt idx="114" formatCode="0.00">
                  <c:v>0.4711016666666667</c:v>
                </c:pt>
                <c:pt idx="115" formatCode="0.00">
                  <c:v>0.46871999999999997</c:v>
                </c:pt>
                <c:pt idx="116" formatCode="0.00">
                  <c:v>0.47568083333333333</c:v>
                </c:pt>
                <c:pt idx="117" formatCode="0.00">
                  <c:v>0.48158333333333342</c:v>
                </c:pt>
                <c:pt idx="118" formatCode="0.00">
                  <c:v>0.49104166666666677</c:v>
                </c:pt>
                <c:pt idx="119" formatCode="0.00">
                  <c:v>0.49134750000000005</c:v>
                </c:pt>
                <c:pt idx="120" formatCode="0.00">
                  <c:v>0.47571750000000007</c:v>
                </c:pt>
                <c:pt idx="121" formatCode="0.00">
                  <c:v>0.48715416666666672</c:v>
                </c:pt>
                <c:pt idx="122" formatCode="0.00">
                  <c:v>0.49467916666666673</c:v>
                </c:pt>
                <c:pt idx="123" formatCode="0.00">
                  <c:v>0.48723083333333328</c:v>
                </c:pt>
                <c:pt idx="124" formatCode="0.00">
                  <c:v>0.48233499999999996</c:v>
                </c:pt>
                <c:pt idx="125" formatCode="0.00">
                  <c:v>0.46473666666666658</c:v>
                </c:pt>
                <c:pt idx="126" formatCode="0.00">
                  <c:v>0.47295416666666662</c:v>
                </c:pt>
                <c:pt idx="127" formatCode="0.00">
                  <c:v>0.46075416666666663</c:v>
                </c:pt>
                <c:pt idx="128" formatCode="0.00">
                  <c:v>0.45460833333333334</c:v>
                </c:pt>
                <c:pt idx="129" formatCode="0.00">
                  <c:v>0.4477091666666666</c:v>
                </c:pt>
                <c:pt idx="130" formatCode="0.00">
                  <c:v>0.4533591666666667</c:v>
                </c:pt>
                <c:pt idx="131" formatCode="0.00">
                  <c:v>0.4550541666666667</c:v>
                </c:pt>
                <c:pt idx="132" formatCode="0.00">
                  <c:v>0.45409166666666656</c:v>
                </c:pt>
                <c:pt idx="133" formatCode="0.00">
                  <c:v>0.44429499999999994</c:v>
                </c:pt>
                <c:pt idx="134" formatCode="0.00">
                  <c:v>0.44065499999999996</c:v>
                </c:pt>
                <c:pt idx="135" formatCode="0.00">
                  <c:v>0.43779666666666678</c:v>
                </c:pt>
                <c:pt idx="136" formatCode="0.00">
                  <c:v>0.44675666666666669</c:v>
                </c:pt>
                <c:pt idx="137" formatCode="0.00">
                  <c:v>0.44478916666666674</c:v>
                </c:pt>
                <c:pt idx="138" formatCode="0.00">
                  <c:v>0.44046999999999997</c:v>
                </c:pt>
                <c:pt idx="139" formatCode="0.00">
                  <c:v>0.4475075</c:v>
                </c:pt>
                <c:pt idx="140" formatCode="0.00">
                  <c:v>0.45619416666666668</c:v>
                </c:pt>
                <c:pt idx="141" formatCode="0.00">
                  <c:v>0.46792750000000005</c:v>
                </c:pt>
                <c:pt idx="142" formatCode="0.00">
                  <c:v>0.47238000000000002</c:v>
                </c:pt>
                <c:pt idx="143" formatCode="0.00">
                  <c:v>0.4563308333333333</c:v>
                </c:pt>
                <c:pt idx="144" formatCode="0.00">
                  <c:v>0.47272916666666664</c:v>
                </c:pt>
                <c:pt idx="145" formatCode="0.00">
                  <c:v>0.47604749999999996</c:v>
                </c:pt>
                <c:pt idx="146" formatCode="0.00">
                  <c:v>0.48454500000000006</c:v>
                </c:pt>
                <c:pt idx="147" formatCode="0.00">
                  <c:v>0.48270833333333346</c:v>
                </c:pt>
                <c:pt idx="148" formatCode="0.00">
                  <c:v>0.4738991666666667</c:v>
                </c:pt>
                <c:pt idx="149" formatCode="0.00">
                  <c:v>0.47406583333333324</c:v>
                </c:pt>
                <c:pt idx="150" formatCode="0.00">
                  <c:v>0.47991833333333328</c:v>
                </c:pt>
                <c:pt idx="151" formatCode="0.00">
                  <c:v>0.48507416666666664</c:v>
                </c:pt>
                <c:pt idx="152" formatCode="0.00">
                  <c:v>0.48532749999999997</c:v>
                </c:pt>
                <c:pt idx="153" formatCode="0.00">
                  <c:v>0.48245166666666667</c:v>
                </c:pt>
                <c:pt idx="154" formatCode="0.00">
                  <c:v>0.46056833333333341</c:v>
                </c:pt>
                <c:pt idx="155" formatCode="0.00">
                  <c:v>0.47563666666666665</c:v>
                </c:pt>
                <c:pt idx="156" formatCode="0.00">
                  <c:v>0.47472249999999994</c:v>
                </c:pt>
                <c:pt idx="157" formatCode="0.00">
                  <c:v>0.47091250000000001</c:v>
                </c:pt>
                <c:pt idx="158" formatCode="0.00">
                  <c:v>0.46777000000000002</c:v>
                </c:pt>
                <c:pt idx="159" formatCode="0.00">
                  <c:v>0.48275083333333341</c:v>
                </c:pt>
                <c:pt idx="160" formatCode="0.00">
                  <c:v>0.49878833333333339</c:v>
                </c:pt>
                <c:pt idx="161" formatCode="0.00">
                  <c:v>0.51368416666666672</c:v>
                </c:pt>
                <c:pt idx="162" formatCode="0.00">
                  <c:v>0.5102241666666667</c:v>
                </c:pt>
                <c:pt idx="163" formatCode="0.00">
                  <c:v>0.50193999999999994</c:v>
                </c:pt>
                <c:pt idx="164" formatCode="0.00">
                  <c:v>0.50899916666666656</c:v>
                </c:pt>
                <c:pt idx="165" formatCode="0.00">
                  <c:v>0.50920833333333337</c:v>
                </c:pt>
                <c:pt idx="166" formatCode="0.00">
                  <c:v>0.52844999999999998</c:v>
                </c:pt>
                <c:pt idx="167" formatCode="0.00">
                  <c:v>0.52183999999999997</c:v>
                </c:pt>
                <c:pt idx="168" formatCode="0.00">
                  <c:v>0.52438333333333331</c:v>
                </c:pt>
                <c:pt idx="169" formatCode="0.00">
                  <c:v>0.53444916666666664</c:v>
                </c:pt>
                <c:pt idx="170" formatCode="0.00">
                  <c:v>0.53097416666666664</c:v>
                </c:pt>
                <c:pt idx="171" formatCode="0.00">
                  <c:v>0.52490499999999995</c:v>
                </c:pt>
                <c:pt idx="172" formatCode="0.00">
                  <c:v>0.50287833333333332</c:v>
                </c:pt>
                <c:pt idx="173" formatCode="0.00">
                  <c:v>0.49662500000000004</c:v>
                </c:pt>
                <c:pt idx="174" formatCode="0.00">
                  <c:v>0.50360416666666674</c:v>
                </c:pt>
                <c:pt idx="175" formatCode="0.00">
                  <c:v>0.50711916666666668</c:v>
                </c:pt>
                <c:pt idx="176" formatCode="0.00">
                  <c:v>0.4981033333333334</c:v>
                </c:pt>
                <c:pt idx="177" formatCode="0.00">
                  <c:v>0.48859083333333336</c:v>
                </c:pt>
                <c:pt idx="178" formatCode="0.00">
                  <c:v>0.48072666666666669</c:v>
                </c:pt>
                <c:pt idx="179" formatCode="0.00">
                  <c:v>0.48195083333333333</c:v>
                </c:pt>
                <c:pt idx="180" formatCode="0.00">
                  <c:v>0.47374416666666663</c:v>
                </c:pt>
                <c:pt idx="181" formatCode="0.00">
                  <c:v>0.45403083333333338</c:v>
                </c:pt>
                <c:pt idx="182" formatCode="0.00">
                  <c:v>0.44656750000000006</c:v>
                </c:pt>
                <c:pt idx="183" formatCode="0.00">
                  <c:v>0.4303508333333334</c:v>
                </c:pt>
                <c:pt idx="184" formatCode="0.00">
                  <c:v>0.44182250000000001</c:v>
                </c:pt>
                <c:pt idx="185" formatCode="0.00">
                  <c:v>0.43266333333333334</c:v>
                </c:pt>
                <c:pt idx="186" formatCode="0.00">
                  <c:v>0.4256724999999999</c:v>
                </c:pt>
                <c:pt idx="187" formatCode="0.00">
                  <c:v>0.42632249999999999</c:v>
                </c:pt>
                <c:pt idx="188" formatCode="0.00">
                  <c:v>0.41951583333333337</c:v>
                </c:pt>
                <c:pt idx="189" formatCode="0.00">
                  <c:v>0.41648916666666674</c:v>
                </c:pt>
                <c:pt idx="190" formatCode="0.00">
                  <c:v>0.40337416666666664</c:v>
                </c:pt>
                <c:pt idx="191" formatCode="0.00">
                  <c:v>0.39856916666666664</c:v>
                </c:pt>
                <c:pt idx="192" formatCode="0.00">
                  <c:v>0.38163083333333336</c:v>
                </c:pt>
                <c:pt idx="193" formatCode="0.00">
                  <c:v>0.39017666666666662</c:v>
                </c:pt>
                <c:pt idx="194" formatCode="0.00">
                  <c:v>0.38099999999999995</c:v>
                </c:pt>
                <c:pt idx="195" formatCode="0.00">
                  <c:v>0.37750166666666668</c:v>
                </c:pt>
                <c:pt idx="196" formatCode="0.00">
                  <c:v>0.36435666666666666</c:v>
                </c:pt>
                <c:pt idx="197" formatCode="0.00">
                  <c:v>0.35681583333333339</c:v>
                </c:pt>
                <c:pt idx="198" formatCode="0.00">
                  <c:v>0.34398833333333334</c:v>
                </c:pt>
                <c:pt idx="199" formatCode="0.00">
                  <c:v>0.32231500000000002</c:v>
                </c:pt>
                <c:pt idx="200" formatCode="0.00">
                  <c:v>0.30903583333333334</c:v>
                </c:pt>
                <c:pt idx="201" formatCode="0.00">
                  <c:v>0.30015833333333336</c:v>
                </c:pt>
                <c:pt idx="202" formatCode="0.00">
                  <c:v>0.30576500000000001</c:v>
                </c:pt>
                <c:pt idx="203" formatCode="0.00">
                  <c:v>0.30594833333333338</c:v>
                </c:pt>
                <c:pt idx="204" formatCode="0.00">
                  <c:v>0.30828000000000005</c:v>
                </c:pt>
                <c:pt idx="205" formatCode="0.00">
                  <c:v>0.3017266666666667</c:v>
                </c:pt>
                <c:pt idx="206" formatCode="0.00">
                  <c:v>0.30527750000000003</c:v>
                </c:pt>
                <c:pt idx="207" formatCode="0.00">
                  <c:v>0.31281166666666671</c:v>
                </c:pt>
                <c:pt idx="208" formatCode="0.00">
                  <c:v>0.31061000000000005</c:v>
                </c:pt>
                <c:pt idx="209" formatCode="0.00">
                  <c:v>0.31455499999999997</c:v>
                </c:pt>
                <c:pt idx="210" formatCode="0.00">
                  <c:v>0.31358833333333336</c:v>
                </c:pt>
                <c:pt idx="211" formatCode="0.00">
                  <c:v>0.31328750000000005</c:v>
                </c:pt>
                <c:pt idx="212" formatCode="0.00">
                  <c:v>0.32118000000000002</c:v>
                </c:pt>
                <c:pt idx="213" formatCode="0.00">
                  <c:v>0.32680583333333335</c:v>
                </c:pt>
                <c:pt idx="214" formatCode="0.00">
                  <c:v>0.32933333333333331</c:v>
                </c:pt>
                <c:pt idx="215" formatCode="0.00">
                  <c:v>0.32830666666666664</c:v>
                </c:pt>
                <c:pt idx="216" formatCode="0.00">
                  <c:v>0.33627583333333333</c:v>
                </c:pt>
                <c:pt idx="217" formatCode="0.00">
                  <c:v>0.34115000000000001</c:v>
                </c:pt>
                <c:pt idx="218" formatCode="0.00">
                  <c:v>0.36110416666666662</c:v>
                </c:pt>
                <c:pt idx="219" formatCode="0.00">
                  <c:v>0.37132833333333326</c:v>
                </c:pt>
                <c:pt idx="220" formatCode="0.00">
                  <c:v>0.38469666666666669</c:v>
                </c:pt>
                <c:pt idx="221" formatCode="0.00">
                  <c:v>0.39292333333333335</c:v>
                </c:pt>
                <c:pt idx="222" formatCode="0.00">
                  <c:v>0.40642833333333339</c:v>
                </c:pt>
                <c:pt idx="223" formatCode="0.00">
                  <c:v>0.42760416666666673</c:v>
                </c:pt>
                <c:pt idx="224" formatCode="0.00">
                  <c:v>0.44070500000000007</c:v>
                </c:pt>
                <c:pt idx="225" formatCode="0.00">
                  <c:v>0.46021249999999991</c:v>
                </c:pt>
                <c:pt idx="226" formatCode="0.00">
                  <c:v>0.46745750000000003</c:v>
                </c:pt>
                <c:pt idx="227" formatCode="0.00">
                  <c:v>0.47221833333333335</c:v>
                </c:pt>
                <c:pt idx="228" formatCode="0.00">
                  <c:v>0.47780749999999989</c:v>
                </c:pt>
                <c:pt idx="229" formatCode="0.00">
                  <c:v>0.47481833333333334</c:v>
                </c:pt>
                <c:pt idx="230" formatCode="0.00">
                  <c:v>0.46055416666666665</c:v>
                </c:pt>
                <c:pt idx="231" formatCode="0.00">
                  <c:v>0.46423666666666669</c:v>
                </c:pt>
                <c:pt idx="232" formatCode="0.00">
                  <c:v>0.46552833333333349</c:v>
                </c:pt>
                <c:pt idx="233" formatCode="0.00">
                  <c:v>0.47433750000000002</c:v>
                </c:pt>
                <c:pt idx="234" formatCode="0.00">
                  <c:v>0.47672249999999999</c:v>
                </c:pt>
                <c:pt idx="235" formatCode="0.00">
                  <c:v>0.48408666666666661</c:v>
                </c:pt>
                <c:pt idx="236" formatCode="0.00">
                  <c:v>0.48643916666666653</c:v>
                </c:pt>
                <c:pt idx="237" formatCode="0.00">
                  <c:v>0.47940666666666659</c:v>
                </c:pt>
                <c:pt idx="238" formatCode="0.00">
                  <c:v>0.47664250000000008</c:v>
                </c:pt>
                <c:pt idx="239" formatCode="0.00">
                  <c:v>0.47668583333333331</c:v>
                </c:pt>
                <c:pt idx="240" formatCode="0.00">
                  <c:v>0.48095666666666675</c:v>
                </c:pt>
                <c:pt idx="241" formatCode="0.00">
                  <c:v>0.50105083333333333</c:v>
                </c:pt>
                <c:pt idx="242" formatCode="0.00">
                  <c:v>0.50057833333333335</c:v>
                </c:pt>
                <c:pt idx="243" formatCode="0.00">
                  <c:v>0.50190333333333337</c:v>
                </c:pt>
                <c:pt idx="244" formatCode="0.00">
                  <c:v>0.50593083333333333</c:v>
                </c:pt>
                <c:pt idx="245" formatCode="0.00">
                  <c:v>0.49709333333333333</c:v>
                </c:pt>
                <c:pt idx="246" formatCode="0.00">
                  <c:v>0.50308249999999999</c:v>
                </c:pt>
                <c:pt idx="247" formatCode="0.00">
                  <c:v>0.49720833333333331</c:v>
                </c:pt>
                <c:pt idx="248" formatCode="0.00">
                  <c:v>0.50368333333333326</c:v>
                </c:pt>
                <c:pt idx="249" formatCode="0.00">
                  <c:v>0.51245499999999999</c:v>
                </c:pt>
                <c:pt idx="250" formatCode="0.00">
                  <c:v>0.52468999999999999</c:v>
                </c:pt>
                <c:pt idx="251" formatCode="0.00">
                  <c:v>0.53718583333333336</c:v>
                </c:pt>
                <c:pt idx="252" formatCode="0.00">
                  <c:v>0.54283083333333326</c:v>
                </c:pt>
                <c:pt idx="253" formatCode="0.00">
                  <c:v>0.53314000000000006</c:v>
                </c:pt>
                <c:pt idx="254" formatCode="0.00">
                  <c:v>0.54467166666666667</c:v>
                </c:pt>
                <c:pt idx="255" formatCode="0.00">
                  <c:v>0.53172583333333334</c:v>
                </c:pt>
                <c:pt idx="256" formatCode="0.00">
                  <c:v>0.53108583333333337</c:v>
                </c:pt>
                <c:pt idx="257" formatCode="0.00">
                  <c:v>0.53178416666666661</c:v>
                </c:pt>
                <c:pt idx="258" formatCode="0.00">
                  <c:v>0.54259999999999997</c:v>
                </c:pt>
                <c:pt idx="259" formatCode="0.00">
                  <c:v>0.53748750000000001</c:v>
                </c:pt>
                <c:pt idx="260" formatCode="0.00">
                  <c:v>0.53791166666666657</c:v>
                </c:pt>
                <c:pt idx="261" formatCode="0.00">
                  <c:v>0.53668333333333329</c:v>
                </c:pt>
                <c:pt idx="262" formatCode="0.00">
                  <c:v>0.53163416666666674</c:v>
                </c:pt>
                <c:pt idx="263" formatCode="0.00">
                  <c:v>0.52938583333333333</c:v>
                </c:pt>
                <c:pt idx="264" formatCode="0.00">
                  <c:v>0.52067916666666669</c:v>
                </c:pt>
                <c:pt idx="265" formatCode="0.00">
                  <c:v>0.53913666666666671</c:v>
                </c:pt>
                <c:pt idx="266" formatCode="0.00">
                  <c:v>0.55475916666666669</c:v>
                </c:pt>
                <c:pt idx="267" formatCode="0.00">
                  <c:v>0.57674749999999986</c:v>
                </c:pt>
                <c:pt idx="268" formatCode="0.00">
                  <c:v>0.58427666666666667</c:v>
                </c:pt>
                <c:pt idx="269" formatCode="0.00">
                  <c:v>0.59700833333333325</c:v>
                </c:pt>
                <c:pt idx="270" formatCode="0.00">
                  <c:v>0.57574749999999997</c:v>
                </c:pt>
                <c:pt idx="271" formatCode="0.00">
                  <c:v>0.59214</c:v>
                </c:pt>
                <c:pt idx="272" formatCode="0.00">
                  <c:v>0.6005299999999999</c:v>
                </c:pt>
                <c:pt idx="273" formatCode="0.00">
                  <c:v>0.60030416666666653</c:v>
                </c:pt>
                <c:pt idx="274" formatCode="0.00">
                  <c:v>0.60538250000000005</c:v>
                </c:pt>
                <c:pt idx="275" formatCode="0.00">
                  <c:v>0.61158249999999992</c:v>
                </c:pt>
                <c:pt idx="276" formatCode="0.00">
                  <c:v>0.61669333333333343</c:v>
                </c:pt>
                <c:pt idx="277" formatCode="0.00">
                  <c:v>0.60865083333333347</c:v>
                </c:pt>
                <c:pt idx="278" formatCode="0.00">
                  <c:v>0.59672666666666674</c:v>
                </c:pt>
                <c:pt idx="279" formatCode="0.00">
                  <c:v>0.59982750000000007</c:v>
                </c:pt>
                <c:pt idx="280" formatCode="0.00">
                  <c:v>0.58991000000000005</c:v>
                </c:pt>
                <c:pt idx="281" formatCode="0.00">
                  <c:v>0.59838499999999994</c:v>
                </c:pt>
                <c:pt idx="282" formatCode="0.00">
                  <c:v>0.61553999999999987</c:v>
                </c:pt>
                <c:pt idx="283" formatCode="0.00">
                  <c:v>0.61730666666666656</c:v>
                </c:pt>
                <c:pt idx="284" formatCode="0.00">
                  <c:v>0.61280000000000001</c:v>
                </c:pt>
                <c:pt idx="285" formatCode="0.00">
                  <c:v>0.62108916666666669</c:v>
                </c:pt>
                <c:pt idx="286" formatCode="0.00">
                  <c:v>0.62785416666666671</c:v>
                </c:pt>
                <c:pt idx="287" formatCode="0.00">
                  <c:v>0.61916499999999997</c:v>
                </c:pt>
                <c:pt idx="288" formatCode="0.00">
                  <c:v>0.6317383333333334</c:v>
                </c:pt>
                <c:pt idx="289" formatCode="0.00">
                  <c:v>0.62054083333333343</c:v>
                </c:pt>
                <c:pt idx="290" formatCode="0.00">
                  <c:v>0.63228333333333342</c:v>
                </c:pt>
                <c:pt idx="291" formatCode="0.00">
                  <c:v>0.62098500000000001</c:v>
                </c:pt>
                <c:pt idx="292" formatCode="0.00">
                  <c:v>0.6441849999999999</c:v>
                </c:pt>
                <c:pt idx="293" formatCode="0.00">
                  <c:v>0.64380999999999988</c:v>
                </c:pt>
                <c:pt idx="294" formatCode="0.00">
                  <c:v>0.63633666666666655</c:v>
                </c:pt>
                <c:pt idx="295" formatCode="0.00">
                  <c:v>0.6350650000000001</c:v>
                </c:pt>
                <c:pt idx="296" formatCode="0.00">
                  <c:v>0.63783083333333335</c:v>
                </c:pt>
                <c:pt idx="297" formatCode="0.00">
                  <c:v>0.63852083333333332</c:v>
                </c:pt>
                <c:pt idx="298" formatCode="0.00">
                  <c:v>0.63180083333333326</c:v>
                </c:pt>
                <c:pt idx="299" formatCode="0.00">
                  <c:v>0.63058500000000006</c:v>
                </c:pt>
                <c:pt idx="300" formatCode="0.00">
                  <c:v>0.64069999999999994</c:v>
                </c:pt>
                <c:pt idx="301" formatCode="0.00">
                  <c:v>0.6346491666666666</c:v>
                </c:pt>
                <c:pt idx="302" formatCode="0.00">
                  <c:v>0.62927750000000005</c:v>
                </c:pt>
                <c:pt idx="303" formatCode="0.00">
                  <c:v>0.62808416666666667</c:v>
                </c:pt>
                <c:pt idx="304" formatCode="0.00">
                  <c:v>0.60644500000000001</c:v>
                </c:pt>
                <c:pt idx="305" formatCode="0.00">
                  <c:v>0.59163166666666667</c:v>
                </c:pt>
                <c:pt idx="306" formatCode="0.00">
                  <c:v>0.58869500000000008</c:v>
                </c:pt>
                <c:pt idx="307" formatCode="0.00">
                  <c:v>0.56854666666666664</c:v>
                </c:pt>
                <c:pt idx="308" formatCode="0.00">
                  <c:v>0.55662333333333336</c:v>
                </c:pt>
                <c:pt idx="309" formatCode="0.00">
                  <c:v>0.53257333333333345</c:v>
                </c:pt>
                <c:pt idx="310" formatCode="0.00">
                  <c:v>0.51877833333333334</c:v>
                </c:pt>
                <c:pt idx="311" formatCode="0.00">
                  <c:v>0.51622000000000001</c:v>
                </c:pt>
                <c:pt idx="312" formatCode="0.00">
                  <c:v>0.48453416666666671</c:v>
                </c:pt>
                <c:pt idx="313" formatCode="0.00">
                  <c:v>0.48822833333333343</c:v>
                </c:pt>
                <c:pt idx="314" formatCode="0.00">
                  <c:v>0.46521166666666663</c:v>
                </c:pt>
                <c:pt idx="315" formatCode="0.00">
                  <c:v>0.45568750000000002</c:v>
                </c:pt>
                <c:pt idx="316" formatCode="0.00">
                  <c:v>0.44193583333333342</c:v>
                </c:pt>
                <c:pt idx="317" formatCode="0.00">
                  <c:v>0.43085500000000004</c:v>
                </c:pt>
                <c:pt idx="318" formatCode="0.00">
                  <c:v>0.42398333333333338</c:v>
                </c:pt>
                <c:pt idx="319" formatCode="0.00">
                  <c:v>0.41940083333333339</c:v>
                </c:pt>
                <c:pt idx="320" formatCode="0.00">
                  <c:v>0.40444416666666666</c:v>
                </c:pt>
                <c:pt idx="321" formatCode="0.00">
                  <c:v>0.40776249999999997</c:v>
                </c:pt>
                <c:pt idx="322" formatCode="0.00">
                  <c:v>0.40005916666666663</c:v>
                </c:pt>
                <c:pt idx="323" formatCode="0.00">
                  <c:v>0.38904166666666667</c:v>
                </c:pt>
                <c:pt idx="324" formatCode="0.00">
                  <c:v>0.3836383333333333</c:v>
                </c:pt>
                <c:pt idx="325" formatCode="0.00">
                  <c:v>0.37792249999999994</c:v>
                </c:pt>
                <c:pt idx="326" formatCode="0.00">
                  <c:v>0.38036916666666659</c:v>
                </c:pt>
                <c:pt idx="327" formatCode="0.00">
                  <c:v>0.3781316666666667</c:v>
                </c:pt>
                <c:pt idx="328" formatCode="0.00">
                  <c:v>0.37764999999999999</c:v>
                </c:pt>
                <c:pt idx="329" formatCode="0.00">
                  <c:v>0.37289083333333334</c:v>
                </c:pt>
                <c:pt idx="330" formatCode="0.00">
                  <c:v>0.35975249999999992</c:v>
                </c:pt>
                <c:pt idx="331" formatCode="0.00">
                  <c:v>0.35810083333333331</c:v>
                </c:pt>
                <c:pt idx="332" formatCode="0.00">
                  <c:v>0.35944083333333338</c:v>
                </c:pt>
                <c:pt idx="333" formatCode="0.00">
                  <c:v>0.34812916666666666</c:v>
                </c:pt>
                <c:pt idx="334" formatCode="0.00">
                  <c:v>0.34915166666666669</c:v>
                </c:pt>
                <c:pt idx="335" formatCode="0.00">
                  <c:v>0.35138666666666668</c:v>
                </c:pt>
                <c:pt idx="336" formatCode="0.00">
                  <c:v>0.34294666666666668</c:v>
                </c:pt>
                <c:pt idx="337" formatCode="0.00">
                  <c:v>0.34196083333333327</c:v>
                </c:pt>
                <c:pt idx="338" formatCode="0.00">
                  <c:v>0.3417066666666666</c:v>
                </c:pt>
                <c:pt idx="339" formatCode="0.00">
                  <c:v>0.34196249999999995</c:v>
                </c:pt>
                <c:pt idx="340" formatCode="0.00">
                  <c:v>0.34832916666666663</c:v>
                </c:pt>
                <c:pt idx="341" formatCode="0.00">
                  <c:v>0.36008250000000003</c:v>
                </c:pt>
                <c:pt idx="342" formatCode="0.00">
                  <c:v>0.36802749999999995</c:v>
                </c:pt>
                <c:pt idx="343" formatCode="0.00">
                  <c:v>0.37624416666666671</c:v>
                </c:pt>
                <c:pt idx="344" formatCode="0.00">
                  <c:v>0.37961166666666668</c:v>
                </c:pt>
                <c:pt idx="345" formatCode="0.00">
                  <c:v>0.39049583333333326</c:v>
                </c:pt>
                <c:pt idx="346" formatCode="0.00">
                  <c:v>0.40263416666666668</c:v>
                </c:pt>
                <c:pt idx="347" formatCode="0.00">
                  <c:v>0.40378750000000002</c:v>
                </c:pt>
                <c:pt idx="348" formatCode="0.00">
                  <c:v>0.41798250000000009</c:v>
                </c:pt>
                <c:pt idx="349" formatCode="0.00">
                  <c:v>0.41689500000000007</c:v>
                </c:pt>
                <c:pt idx="350" formatCode="0.00">
                  <c:v>0.41374500000000003</c:v>
                </c:pt>
                <c:pt idx="351" formatCode="0.00">
                  <c:v>0.41749249999999999</c:v>
                </c:pt>
                <c:pt idx="352" formatCode="0.00">
                  <c:v>0.42437416666666672</c:v>
                </c:pt>
                <c:pt idx="353" formatCode="0.00">
                  <c:v>0.41684416666666668</c:v>
                </c:pt>
                <c:pt idx="354" formatCode="0.00">
                  <c:v>0.42590833333333328</c:v>
                </c:pt>
                <c:pt idx="355" formatCode="0.00">
                  <c:v>0.42043333333333338</c:v>
                </c:pt>
                <c:pt idx="356" formatCode="0.00">
                  <c:v>0.42605083333333343</c:v>
                </c:pt>
                <c:pt idx="357" formatCode="0.00">
                  <c:v>0.43845583333333332</c:v>
                </c:pt>
                <c:pt idx="358" formatCode="0.00">
                  <c:v>0.43709583333333329</c:v>
                </c:pt>
                <c:pt idx="359" formatCode="0.00">
                  <c:v>0.4456808333333333</c:v>
                </c:pt>
                <c:pt idx="360" formatCode="0.00">
                  <c:v>0.44837083333333339</c:v>
                </c:pt>
                <c:pt idx="361" formatCode="0.00">
                  <c:v>0.46242416666666669</c:v>
                </c:pt>
                <c:pt idx="362" formatCode="0.00">
                  <c:v>0.47875500000000004</c:v>
                </c:pt>
                <c:pt idx="363" formatCode="0.00">
                  <c:v>0.48606916666666672</c:v>
                </c:pt>
                <c:pt idx="364" formatCode="0.00">
                  <c:v>0.48770249999999998</c:v>
                </c:pt>
                <c:pt idx="365" formatCode="0.00">
                  <c:v>0.50122166666666668</c:v>
                </c:pt>
                <c:pt idx="366" formatCode="0.00">
                  <c:v>0.51136083333333326</c:v>
                </c:pt>
                <c:pt idx="367" formatCode="0.00">
                  <c:v>0.51329083333333336</c:v>
                </c:pt>
                <c:pt idx="368" formatCode="0.00">
                  <c:v>0.52351250000000005</c:v>
                </c:pt>
                <c:pt idx="369" formatCode="0.00">
                  <c:v>0.51502916666666665</c:v>
                </c:pt>
                <c:pt idx="370" formatCode="0.00">
                  <c:v>0.51971333333333336</c:v>
                </c:pt>
                <c:pt idx="371" formatCode="0.00">
                  <c:v>0.5085925</c:v>
                </c:pt>
                <c:pt idx="372" formatCode="0.00">
                  <c:v>0.51581583333333325</c:v>
                </c:pt>
                <c:pt idx="373" formatCode="0.00">
                  <c:v>0.51823416666666666</c:v>
                </c:pt>
                <c:pt idx="374" formatCode="0.00">
                  <c:v>0.51581749999999993</c:v>
                </c:pt>
                <c:pt idx="375" formatCode="0.00">
                  <c:v>0.51007249999999993</c:v>
                </c:pt>
                <c:pt idx="376" formatCode="0.00">
                  <c:v>0.50616666666666654</c:v>
                </c:pt>
                <c:pt idx="377" formatCode="0.00">
                  <c:v>0.49888083333333322</c:v>
                </c:pt>
                <c:pt idx="378" formatCode="0.00">
                  <c:v>0.49078833333333322</c:v>
                </c:pt>
                <c:pt idx="379" formatCode="0.00">
                  <c:v>0.48905499999999985</c:v>
                </c:pt>
                <c:pt idx="380" formatCode="0.00">
                  <c:v>0.47849750000000002</c:v>
                </c:pt>
                <c:pt idx="381" formatCode="0.00">
                  <c:v>0.48642916666666663</c:v>
                </c:pt>
                <c:pt idx="382" formatCode="0.00">
                  <c:v>0.48288083333333326</c:v>
                </c:pt>
                <c:pt idx="383" formatCode="0.00">
                  <c:v>0.49106166666666667</c:v>
                </c:pt>
                <c:pt idx="384" formatCode="0.00">
                  <c:v>0.48153333333333331</c:v>
                </c:pt>
                <c:pt idx="385" formatCode="0.00">
                  <c:v>0.46857666666666664</c:v>
                </c:pt>
                <c:pt idx="386" formatCode="0.00">
                  <c:v>0.45334000000000008</c:v>
                </c:pt>
                <c:pt idx="387" formatCode="0.00">
                  <c:v>0.45467750000000001</c:v>
                </c:pt>
                <c:pt idx="388" formatCode="0.00">
                  <c:v>0.44828916666666679</c:v>
                </c:pt>
                <c:pt idx="389" formatCode="0.00">
                  <c:v>0.43914666666666674</c:v>
                </c:pt>
                <c:pt idx="390" formatCode="0.00">
                  <c:v>0.42217333333333334</c:v>
                </c:pt>
                <c:pt idx="391" formatCode="0.00">
                  <c:v>0.42665000000000003</c:v>
                </c:pt>
                <c:pt idx="392" formatCode="0.00">
                  <c:v>0.4061408333333334</c:v>
                </c:pt>
                <c:pt idx="393" formatCode="0.00">
                  <c:v>0.39200166666666664</c:v>
                </c:pt>
                <c:pt idx="394" formatCode="0.00">
                  <c:v>0.37419333333333338</c:v>
                </c:pt>
                <c:pt idx="395" formatCode="0.00">
                  <c:v>0.36308666666666661</c:v>
                </c:pt>
                <c:pt idx="396" formatCode="0.00">
                  <c:v>0.3505833333333333</c:v>
                </c:pt>
                <c:pt idx="397" formatCode="0.00">
                  <c:v>0.34067083333333331</c:v>
                </c:pt>
                <c:pt idx="398" formatCode="0.00">
                  <c:v>0.33728416666666661</c:v>
                </c:pt>
                <c:pt idx="399" formatCode="0.00">
                  <c:v>0.31517083333333334</c:v>
                </c:pt>
                <c:pt idx="400" formatCode="0.00">
                  <c:v>0.30319833333333335</c:v>
                </c:pt>
                <c:pt idx="401" formatCode="0.00">
                  <c:v>0.29806583333333331</c:v>
                </c:pt>
                <c:pt idx="402" formatCode="0.00">
                  <c:v>0.29277833333333336</c:v>
                </c:pt>
                <c:pt idx="403" formatCode="0.00">
                  <c:v>0.27452166666666672</c:v>
                </c:pt>
                <c:pt idx="404" formatCode="0.00">
                  <c:v>0.27829750000000003</c:v>
                </c:pt>
                <c:pt idx="405" formatCode="0.00">
                  <c:v>0.26296416666666667</c:v>
                </c:pt>
                <c:pt idx="406" formatCode="0.00">
                  <c:v>0.25849916666666667</c:v>
                </c:pt>
                <c:pt idx="407">
                  <c:v>#N/A</c:v>
                </c:pt>
              </c:numCache>
            </c:numRef>
          </c:val>
        </c:ser>
        <c:marker val="1"/>
        <c:axId val="120914688"/>
        <c:axId val="120916224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0931840"/>
        <c:axId val="120930304"/>
      </c:lineChart>
      <c:dateAx>
        <c:axId val="120914688"/>
        <c:scaling>
          <c:orientation val="minMax"/>
          <c:max val="40178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916224"/>
        <c:crosses val="min"/>
        <c:auto val="1"/>
        <c:lblOffset val="100"/>
        <c:majorUnit val="60"/>
        <c:majorTimeUnit val="months"/>
      </c:dateAx>
      <c:valAx>
        <c:axId val="120916224"/>
        <c:scaling>
          <c:logBase val="2"/>
          <c:orientation val="minMax"/>
          <c:max val="0.8"/>
          <c:min val="0.2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914688"/>
        <c:crosses val="autoZero"/>
        <c:crossBetween val="between"/>
      </c:valAx>
      <c:valAx>
        <c:axId val="120930304"/>
        <c:scaling>
          <c:logBase val="2"/>
          <c:orientation val="minMax"/>
          <c:max val="0.8"/>
          <c:min val="0.2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0931840"/>
        <c:crosses val="max"/>
        <c:crossBetween val="between"/>
        <c:majorUnit val="2"/>
        <c:minorUnit val="2"/>
      </c:valAx>
      <c:catAx>
        <c:axId val="120931840"/>
        <c:scaling>
          <c:orientation val="minMax"/>
        </c:scaling>
        <c:delete val="1"/>
        <c:axPos val="b"/>
        <c:numFmt formatCode="General" sourceLinked="1"/>
        <c:tickLblPos val="none"/>
        <c:crossAx val="120930304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784695599188481E-2"/>
          <c:y val="0.10906167677954773"/>
          <c:w val="0.95603112211807706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Data!$N$2</c:f>
              <c:strCache>
                <c:ptCount val="1"/>
                <c:pt idx="0">
                  <c:v>&lt;12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Data!$N$3:$N$410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3.394808333333333E-2</c:v>
                </c:pt>
                <c:pt idx="17" formatCode="0.00">
                  <c:v>3.408474999999999E-2</c:v>
                </c:pt>
                <c:pt idx="18" formatCode="0.00">
                  <c:v>3.4272666666666667E-2</c:v>
                </c:pt>
                <c:pt idx="19" formatCode="0.00">
                  <c:v>3.4141499999999998E-2</c:v>
                </c:pt>
                <c:pt idx="20" formatCode="0.00">
                  <c:v>3.4173666666666665E-2</c:v>
                </c:pt>
                <c:pt idx="21" formatCode="0.00">
                  <c:v>3.419358333333334E-2</c:v>
                </c:pt>
                <c:pt idx="22" formatCode="0.00">
                  <c:v>3.4013750000000002E-2</c:v>
                </c:pt>
                <c:pt idx="23" formatCode="0.00">
                  <c:v>3.4073166666666668E-2</c:v>
                </c:pt>
                <c:pt idx="24" formatCode="0.00">
                  <c:v>3.3978416666666671E-2</c:v>
                </c:pt>
                <c:pt idx="25" formatCode="0.00">
                  <c:v>3.3829666666666668E-2</c:v>
                </c:pt>
                <c:pt idx="26" formatCode="0.00">
                  <c:v>3.3715583333333334E-2</c:v>
                </c:pt>
                <c:pt idx="27" formatCode="0.00">
                  <c:v>3.4334916666666666E-2</c:v>
                </c:pt>
                <c:pt idx="28" formatCode="0.00">
                  <c:v>3.4400583333333339E-2</c:v>
                </c:pt>
                <c:pt idx="29" formatCode="0.00">
                  <c:v>3.4561750000000002E-2</c:v>
                </c:pt>
                <c:pt idx="30" formatCode="0.00">
                  <c:v>3.4397333333333328E-2</c:v>
                </c:pt>
                <c:pt idx="31" formatCode="0.00">
                  <c:v>3.4658749999999995E-2</c:v>
                </c:pt>
                <c:pt idx="32" formatCode="0.00">
                  <c:v>3.4589749999999996E-2</c:v>
                </c:pt>
                <c:pt idx="33" formatCode="0.00">
                  <c:v>3.4850416666666661E-2</c:v>
                </c:pt>
                <c:pt idx="34" formatCode="0.00">
                  <c:v>3.5153416666666666E-2</c:v>
                </c:pt>
                <c:pt idx="35" formatCode="0.00">
                  <c:v>3.4986583333333328E-2</c:v>
                </c:pt>
                <c:pt idx="36" formatCode="0.00">
                  <c:v>3.5108416666666663E-2</c:v>
                </c:pt>
                <c:pt idx="37" formatCode="0.00">
                  <c:v>3.4814499999999998E-2</c:v>
                </c:pt>
                <c:pt idx="38" formatCode="0.00">
                  <c:v>3.5237499999999998E-2</c:v>
                </c:pt>
                <c:pt idx="39" formatCode="0.00">
                  <c:v>3.4940666666666668E-2</c:v>
                </c:pt>
                <c:pt idx="40" formatCode="0.00">
                  <c:v>3.5010916666666669E-2</c:v>
                </c:pt>
                <c:pt idx="41" formatCode="0.00">
                  <c:v>3.4625999999999997E-2</c:v>
                </c:pt>
                <c:pt idx="42" formatCode="0.00">
                  <c:v>3.479316666666666E-2</c:v>
                </c:pt>
                <c:pt idx="43" formatCode="0.00">
                  <c:v>3.4528833333333328E-2</c:v>
                </c:pt>
                <c:pt idx="44" formatCode="0.00">
                  <c:v>3.4437166666666658E-2</c:v>
                </c:pt>
                <c:pt idx="45" formatCode="0.00">
                  <c:v>3.4406583333333331E-2</c:v>
                </c:pt>
                <c:pt idx="46" formatCode="0.00">
                  <c:v>3.4038833333333331E-2</c:v>
                </c:pt>
                <c:pt idx="47" formatCode="0.00">
                  <c:v>3.4620666666666668E-2</c:v>
                </c:pt>
                <c:pt idx="48" formatCode="0.00">
                  <c:v>3.5285083333333335E-2</c:v>
                </c:pt>
                <c:pt idx="49" formatCode="0.00">
                  <c:v>3.6008000000000005E-2</c:v>
                </c:pt>
                <c:pt idx="50" formatCode="0.00">
                  <c:v>3.6697833333333339E-2</c:v>
                </c:pt>
                <c:pt idx="51" formatCode="0.00">
                  <c:v>3.8031333333333334E-2</c:v>
                </c:pt>
                <c:pt idx="52" formatCode="0.00">
                  <c:v>3.8285166666666669E-2</c:v>
                </c:pt>
                <c:pt idx="53" formatCode="0.00">
                  <c:v>3.9226750000000005E-2</c:v>
                </c:pt>
                <c:pt idx="54" formatCode="0.00">
                  <c:v>4.0044666666666666E-2</c:v>
                </c:pt>
                <c:pt idx="55" formatCode="0.00">
                  <c:v>4.0616416666666669E-2</c:v>
                </c:pt>
                <c:pt idx="56" formatCode="0.00">
                  <c:v>4.1469833333333338E-2</c:v>
                </c:pt>
                <c:pt idx="57" formatCode="0.00">
                  <c:v>4.1968999999999999E-2</c:v>
                </c:pt>
                <c:pt idx="58" formatCode="0.00">
                  <c:v>4.2386166666666669E-2</c:v>
                </c:pt>
                <c:pt idx="59" formatCode="0.00">
                  <c:v>4.2147833333333336E-2</c:v>
                </c:pt>
                <c:pt idx="60" formatCode="0.00">
                  <c:v>4.2022499999999997E-2</c:v>
                </c:pt>
                <c:pt idx="61" formatCode="0.00">
                  <c:v>4.2386916666666663E-2</c:v>
                </c:pt>
                <c:pt idx="62" formatCode="0.00">
                  <c:v>4.1894333333333339E-2</c:v>
                </c:pt>
                <c:pt idx="63" formatCode="0.00">
                  <c:v>4.0855250000000003E-2</c:v>
                </c:pt>
                <c:pt idx="64" formatCode="0.00">
                  <c:v>4.1363583333333336E-2</c:v>
                </c:pt>
                <c:pt idx="65" formatCode="0.00">
                  <c:v>4.1421416666666662E-2</c:v>
                </c:pt>
                <c:pt idx="66" formatCode="0.00">
                  <c:v>4.1114749999999999E-2</c:v>
                </c:pt>
                <c:pt idx="67" formatCode="0.00">
                  <c:v>4.1425666666666666E-2</c:v>
                </c:pt>
                <c:pt idx="68" formatCode="0.00">
                  <c:v>4.1923666666666665E-2</c:v>
                </c:pt>
                <c:pt idx="69" formatCode="0.00">
                  <c:v>4.2475583333333337E-2</c:v>
                </c:pt>
                <c:pt idx="70" formatCode="0.00">
                  <c:v>4.3728750000000004E-2</c:v>
                </c:pt>
                <c:pt idx="71" formatCode="0.00">
                  <c:v>4.5357333333333326E-2</c:v>
                </c:pt>
                <c:pt idx="72" formatCode="0.00">
                  <c:v>4.643591666666666E-2</c:v>
                </c:pt>
                <c:pt idx="73" formatCode="0.00">
                  <c:v>4.7198166666666673E-2</c:v>
                </c:pt>
                <c:pt idx="74" formatCode="0.00">
                  <c:v>4.8398666666666666E-2</c:v>
                </c:pt>
                <c:pt idx="75" formatCode="0.00">
                  <c:v>4.971624999999999E-2</c:v>
                </c:pt>
                <c:pt idx="76" formatCode="0.00">
                  <c:v>5.037941666666667E-2</c:v>
                </c:pt>
                <c:pt idx="77" formatCode="0.00">
                  <c:v>5.1111916666666667E-2</c:v>
                </c:pt>
                <c:pt idx="78" formatCode="0.00">
                  <c:v>5.1980416666666668E-2</c:v>
                </c:pt>
                <c:pt idx="79" formatCode="0.00">
                  <c:v>5.2864583333333333E-2</c:v>
                </c:pt>
                <c:pt idx="80" formatCode="0.00">
                  <c:v>5.3485333333333336E-2</c:v>
                </c:pt>
                <c:pt idx="81" formatCode="0.00">
                  <c:v>5.3931E-2</c:v>
                </c:pt>
                <c:pt idx="82" formatCode="0.00">
                  <c:v>5.4640916666666657E-2</c:v>
                </c:pt>
                <c:pt idx="83" formatCode="0.00">
                  <c:v>5.4294499999999996E-2</c:v>
                </c:pt>
                <c:pt idx="84" formatCode="0.00">
                  <c:v>5.4020500000000006E-2</c:v>
                </c:pt>
                <c:pt idx="85" formatCode="0.00">
                  <c:v>5.3876000000000007E-2</c:v>
                </c:pt>
                <c:pt idx="86" formatCode="0.00">
                  <c:v>5.3473250000000007E-2</c:v>
                </c:pt>
                <c:pt idx="87" formatCode="0.00">
                  <c:v>5.2186750000000011E-2</c:v>
                </c:pt>
                <c:pt idx="88" formatCode="0.00">
                  <c:v>5.1999500000000011E-2</c:v>
                </c:pt>
                <c:pt idx="89" formatCode="0.00">
                  <c:v>5.1742666666666666E-2</c:v>
                </c:pt>
                <c:pt idx="90" formatCode="0.00">
                  <c:v>5.1782083333333333E-2</c:v>
                </c:pt>
                <c:pt idx="91" formatCode="0.00">
                  <c:v>5.1779333333333337E-2</c:v>
                </c:pt>
                <c:pt idx="92" formatCode="0.00">
                  <c:v>5.1038166666666669E-2</c:v>
                </c:pt>
                <c:pt idx="93" formatCode="0.00">
                  <c:v>5.0635250000000014E-2</c:v>
                </c:pt>
                <c:pt idx="94" formatCode="0.00">
                  <c:v>5.0124999999999996E-2</c:v>
                </c:pt>
                <c:pt idx="95" formatCode="0.00">
                  <c:v>4.9755333333333325E-2</c:v>
                </c:pt>
                <c:pt idx="96" formatCode="0.00">
                  <c:v>4.9913666666666669E-2</c:v>
                </c:pt>
                <c:pt idx="97" formatCode="0.00">
                  <c:v>4.9257916666666658E-2</c:v>
                </c:pt>
                <c:pt idx="98" formatCode="0.00">
                  <c:v>4.8860833333333333E-2</c:v>
                </c:pt>
                <c:pt idx="99" formatCode="0.00">
                  <c:v>4.9493583333333334E-2</c:v>
                </c:pt>
                <c:pt idx="100" formatCode="0.00">
                  <c:v>4.9087916666666655E-2</c:v>
                </c:pt>
                <c:pt idx="101" formatCode="0.00">
                  <c:v>4.9326666666666658E-2</c:v>
                </c:pt>
                <c:pt idx="102" formatCode="0.00">
                  <c:v>5.0120999999999999E-2</c:v>
                </c:pt>
                <c:pt idx="103" formatCode="0.00">
                  <c:v>4.9485000000000001E-2</c:v>
                </c:pt>
                <c:pt idx="104" formatCode="0.00">
                  <c:v>4.9401083333333325E-2</c:v>
                </c:pt>
                <c:pt idx="105" formatCode="0.00">
                  <c:v>4.9414083333333331E-2</c:v>
                </c:pt>
                <c:pt idx="106" formatCode="0.00">
                  <c:v>4.8577999999999989E-2</c:v>
                </c:pt>
                <c:pt idx="107" formatCode="0.00">
                  <c:v>4.9257166666666664E-2</c:v>
                </c:pt>
                <c:pt idx="108" formatCode="0.00">
                  <c:v>4.8833666666666664E-2</c:v>
                </c:pt>
                <c:pt idx="109" formatCode="0.00">
                  <c:v>4.9568583333333333E-2</c:v>
                </c:pt>
                <c:pt idx="110" formatCode="0.00">
                  <c:v>5.0435000000000008E-2</c:v>
                </c:pt>
                <c:pt idx="111" formatCode="0.00">
                  <c:v>5.0608750000000001E-2</c:v>
                </c:pt>
                <c:pt idx="112" formatCode="0.00">
                  <c:v>5.1353333333333334E-2</c:v>
                </c:pt>
                <c:pt idx="113" formatCode="0.00">
                  <c:v>5.1140083333333329E-2</c:v>
                </c:pt>
                <c:pt idx="114" formatCode="0.00">
                  <c:v>4.9766083333333329E-2</c:v>
                </c:pt>
                <c:pt idx="115" formatCode="0.00">
                  <c:v>5.0164500000000008E-2</c:v>
                </c:pt>
                <c:pt idx="116" formatCode="0.00">
                  <c:v>5.0195833333333328E-2</c:v>
                </c:pt>
                <c:pt idx="117" formatCode="0.00">
                  <c:v>5.0333250000000003E-2</c:v>
                </c:pt>
                <c:pt idx="118" formatCode="0.00">
                  <c:v>5.0536416666666667E-2</c:v>
                </c:pt>
                <c:pt idx="119" formatCode="0.00">
                  <c:v>4.9864916666666668E-2</c:v>
                </c:pt>
                <c:pt idx="120" formatCode="0.00">
                  <c:v>5.0100666666666661E-2</c:v>
                </c:pt>
                <c:pt idx="121" formatCode="0.00">
                  <c:v>4.9812583333333327E-2</c:v>
                </c:pt>
                <c:pt idx="122" formatCode="0.00">
                  <c:v>4.9820250000000003E-2</c:v>
                </c:pt>
                <c:pt idx="123" formatCode="0.00">
                  <c:v>4.9698916666666669E-2</c:v>
                </c:pt>
                <c:pt idx="124" formatCode="0.00">
                  <c:v>4.974566666666666E-2</c:v>
                </c:pt>
                <c:pt idx="125" formatCode="0.00">
                  <c:v>4.9657083333333324E-2</c:v>
                </c:pt>
                <c:pt idx="126" formatCode="0.00">
                  <c:v>5.0121666666666675E-2</c:v>
                </c:pt>
                <c:pt idx="127" formatCode="0.00">
                  <c:v>4.9930333333333334E-2</c:v>
                </c:pt>
                <c:pt idx="128" formatCode="0.00">
                  <c:v>5.0627333333333337E-2</c:v>
                </c:pt>
                <c:pt idx="129" formatCode="0.00">
                  <c:v>5.0580833333333346E-2</c:v>
                </c:pt>
                <c:pt idx="130" formatCode="0.00">
                  <c:v>5.0840500000000011E-2</c:v>
                </c:pt>
                <c:pt idx="131" formatCode="0.00">
                  <c:v>5.0798500000000017E-2</c:v>
                </c:pt>
                <c:pt idx="132" formatCode="0.00">
                  <c:v>5.047108333333334E-2</c:v>
                </c:pt>
                <c:pt idx="133" formatCode="0.00">
                  <c:v>5.0187166666666672E-2</c:v>
                </c:pt>
                <c:pt idx="134" formatCode="0.00">
                  <c:v>4.9437750000000003E-2</c:v>
                </c:pt>
                <c:pt idx="135" formatCode="0.00">
                  <c:v>4.979999999999999E-2</c:v>
                </c:pt>
                <c:pt idx="136" formatCode="0.00">
                  <c:v>4.8845666666666655E-2</c:v>
                </c:pt>
                <c:pt idx="137" formatCode="0.00">
                  <c:v>4.8845E-2</c:v>
                </c:pt>
                <c:pt idx="138" formatCode="0.00">
                  <c:v>4.823316666666666E-2</c:v>
                </c:pt>
                <c:pt idx="139" formatCode="0.00">
                  <c:v>4.7638833333333332E-2</c:v>
                </c:pt>
                <c:pt idx="140" formatCode="0.00">
                  <c:v>4.6766416666666671E-2</c:v>
                </c:pt>
                <c:pt idx="141" formatCode="0.00">
                  <c:v>4.6088500000000004E-2</c:v>
                </c:pt>
                <c:pt idx="142" formatCode="0.00">
                  <c:v>4.5729333333333337E-2</c:v>
                </c:pt>
                <c:pt idx="143" formatCode="0.00">
                  <c:v>4.5603333333333329E-2</c:v>
                </c:pt>
                <c:pt idx="144" formatCode="0.00">
                  <c:v>4.5566083333333333E-2</c:v>
                </c:pt>
                <c:pt idx="145" formatCode="0.00">
                  <c:v>4.5415583333333336E-2</c:v>
                </c:pt>
                <c:pt idx="146" formatCode="0.00">
                  <c:v>4.5394333333333321E-2</c:v>
                </c:pt>
                <c:pt idx="147" formatCode="0.00">
                  <c:v>4.4394166666666672E-2</c:v>
                </c:pt>
                <c:pt idx="148" formatCode="0.00">
                  <c:v>4.479583333333334E-2</c:v>
                </c:pt>
                <c:pt idx="149" formatCode="0.00">
                  <c:v>4.4367916666666667E-2</c:v>
                </c:pt>
                <c:pt idx="150" formatCode="0.00">
                  <c:v>4.4953E-2</c:v>
                </c:pt>
                <c:pt idx="151" formatCode="0.00">
                  <c:v>4.5765916666666663E-2</c:v>
                </c:pt>
                <c:pt idx="152" formatCode="0.00">
                  <c:v>4.5657583333333335E-2</c:v>
                </c:pt>
                <c:pt idx="153" formatCode="0.00">
                  <c:v>4.6092166666666663E-2</c:v>
                </c:pt>
                <c:pt idx="154" formatCode="0.00">
                  <c:v>4.5703666666666663E-2</c:v>
                </c:pt>
                <c:pt idx="155" formatCode="0.00">
                  <c:v>4.6044499999999995E-2</c:v>
                </c:pt>
                <c:pt idx="156" formatCode="0.00">
                  <c:v>4.7224750000000003E-2</c:v>
                </c:pt>
                <c:pt idx="157" formatCode="0.00">
                  <c:v>4.8350583333333336E-2</c:v>
                </c:pt>
                <c:pt idx="158" formatCode="0.00">
                  <c:v>4.8943500000000001E-2</c:v>
                </c:pt>
                <c:pt idx="159" formatCode="0.00">
                  <c:v>5.0156916666666669E-2</c:v>
                </c:pt>
                <c:pt idx="160" formatCode="0.00">
                  <c:v>5.0282250000000001E-2</c:v>
                </c:pt>
                <c:pt idx="161" formatCode="0.00">
                  <c:v>5.0883250000000012E-2</c:v>
                </c:pt>
                <c:pt idx="162" formatCode="0.00">
                  <c:v>5.1088666666666671E-2</c:v>
                </c:pt>
                <c:pt idx="163" formatCode="0.00">
                  <c:v>5.1109083333333326E-2</c:v>
                </c:pt>
                <c:pt idx="164" formatCode="0.00">
                  <c:v>5.2000416666666667E-2</c:v>
                </c:pt>
                <c:pt idx="165" formatCode="0.00">
                  <c:v>5.2433333333333332E-2</c:v>
                </c:pt>
                <c:pt idx="166" formatCode="0.00">
                  <c:v>5.3567666666666659E-2</c:v>
                </c:pt>
                <c:pt idx="167" formatCode="0.00">
                  <c:v>5.3169166666666663E-2</c:v>
                </c:pt>
                <c:pt idx="168" formatCode="0.00">
                  <c:v>5.268975E-2</c:v>
                </c:pt>
                <c:pt idx="169" formatCode="0.00">
                  <c:v>5.2398333333333331E-2</c:v>
                </c:pt>
                <c:pt idx="170" formatCode="0.00">
                  <c:v>5.2852000000000003E-2</c:v>
                </c:pt>
                <c:pt idx="171" formatCode="0.00">
                  <c:v>5.2456749999999996E-2</c:v>
                </c:pt>
                <c:pt idx="172" formatCode="0.00">
                  <c:v>5.2787750000000001E-2</c:v>
                </c:pt>
                <c:pt idx="173" formatCode="0.00">
                  <c:v>5.28285E-2</c:v>
                </c:pt>
                <c:pt idx="174" formatCode="0.00">
                  <c:v>5.2902999999999999E-2</c:v>
                </c:pt>
                <c:pt idx="175" formatCode="0.00">
                  <c:v>5.2672249999999997E-2</c:v>
                </c:pt>
                <c:pt idx="176" formatCode="0.00">
                  <c:v>5.2507333333333329E-2</c:v>
                </c:pt>
                <c:pt idx="177" formatCode="0.00">
                  <c:v>5.3383750000000001E-2</c:v>
                </c:pt>
                <c:pt idx="178" formatCode="0.00">
                  <c:v>5.4798583333333324E-2</c:v>
                </c:pt>
                <c:pt idx="179" formatCode="0.00">
                  <c:v>5.6574416666666662E-2</c:v>
                </c:pt>
                <c:pt idx="180" formatCode="0.00">
                  <c:v>5.707516666666667E-2</c:v>
                </c:pt>
                <c:pt idx="181" formatCode="0.00">
                  <c:v>5.7647000000000004E-2</c:v>
                </c:pt>
                <c:pt idx="182" formatCode="0.00">
                  <c:v>5.775566666666667E-2</c:v>
                </c:pt>
                <c:pt idx="183" formatCode="0.00">
                  <c:v>5.8808583333333331E-2</c:v>
                </c:pt>
                <c:pt idx="184" formatCode="0.00">
                  <c:v>5.9169916666666662E-2</c:v>
                </c:pt>
                <c:pt idx="185" formatCode="0.00">
                  <c:v>5.9708999999999984E-2</c:v>
                </c:pt>
                <c:pt idx="186" formatCode="0.00">
                  <c:v>6.0243083333333315E-2</c:v>
                </c:pt>
                <c:pt idx="187" formatCode="0.00">
                  <c:v>6.1392250000000002E-2</c:v>
                </c:pt>
                <c:pt idx="188" formatCode="0.00">
                  <c:v>6.1796750000000004E-2</c:v>
                </c:pt>
                <c:pt idx="189" formatCode="0.00">
                  <c:v>6.1289166666666665E-2</c:v>
                </c:pt>
                <c:pt idx="190" formatCode="0.00">
                  <c:v>6.0063416666666668E-2</c:v>
                </c:pt>
                <c:pt idx="191" formatCode="0.00">
                  <c:v>5.9154333333333337E-2</c:v>
                </c:pt>
                <c:pt idx="192" formatCode="0.00">
                  <c:v>5.8442833333333333E-2</c:v>
                </c:pt>
                <c:pt idx="193" formatCode="0.00">
                  <c:v>5.7703166666666673E-2</c:v>
                </c:pt>
                <c:pt idx="194" formatCode="0.00">
                  <c:v>5.7460249999999991E-2</c:v>
                </c:pt>
                <c:pt idx="195" formatCode="0.00">
                  <c:v>5.6933333333333329E-2</c:v>
                </c:pt>
                <c:pt idx="196" formatCode="0.00">
                  <c:v>5.7215500000000002E-2</c:v>
                </c:pt>
                <c:pt idx="197" formatCode="0.00">
                  <c:v>5.7498333333333325E-2</c:v>
                </c:pt>
                <c:pt idx="198" formatCode="0.00">
                  <c:v>5.7064666666666659E-2</c:v>
                </c:pt>
                <c:pt idx="199" formatCode="0.00">
                  <c:v>5.6388916666666657E-2</c:v>
                </c:pt>
                <c:pt idx="200" formatCode="0.00">
                  <c:v>5.6568666666666677E-2</c:v>
                </c:pt>
                <c:pt idx="201" formatCode="0.00">
                  <c:v>5.6170166666666681E-2</c:v>
                </c:pt>
                <c:pt idx="202" formatCode="0.00">
                  <c:v>5.5409666666666683E-2</c:v>
                </c:pt>
                <c:pt idx="203" formatCode="0.00">
                  <c:v>5.4814750000000016E-2</c:v>
                </c:pt>
                <c:pt idx="204" formatCode="0.00">
                  <c:v>5.5010750000000004E-2</c:v>
                </c:pt>
                <c:pt idx="205" formatCode="0.00">
                  <c:v>5.5297583333333337E-2</c:v>
                </c:pt>
                <c:pt idx="206" formatCode="0.00">
                  <c:v>5.5062833333333332E-2</c:v>
                </c:pt>
                <c:pt idx="207" formatCode="0.00">
                  <c:v>5.4238166666666664E-2</c:v>
                </c:pt>
                <c:pt idx="208" formatCode="0.00">
                  <c:v>5.3159999999999992E-2</c:v>
                </c:pt>
                <c:pt idx="209" formatCode="0.00">
                  <c:v>5.2951333333333329E-2</c:v>
                </c:pt>
                <c:pt idx="210" formatCode="0.00">
                  <c:v>5.2210499999999993E-2</c:v>
                </c:pt>
                <c:pt idx="211" formatCode="0.00">
                  <c:v>5.1941666666666664E-2</c:v>
                </c:pt>
                <c:pt idx="212" formatCode="0.00">
                  <c:v>5.125391666666667E-2</c:v>
                </c:pt>
                <c:pt idx="213" formatCode="0.00">
                  <c:v>5.0563166666666666E-2</c:v>
                </c:pt>
                <c:pt idx="214" formatCode="0.00">
                  <c:v>5.064225E-2</c:v>
                </c:pt>
                <c:pt idx="215" formatCode="0.00">
                  <c:v>5.0644000000000002E-2</c:v>
                </c:pt>
                <c:pt idx="216" formatCode="0.00">
                  <c:v>5.0406249999999993E-2</c:v>
                </c:pt>
                <c:pt idx="217" formatCode="0.00">
                  <c:v>5.0312166666666665E-2</c:v>
                </c:pt>
                <c:pt idx="218" formatCode="0.00">
                  <c:v>5.0402916666666665E-2</c:v>
                </c:pt>
                <c:pt idx="219" formatCode="0.00">
                  <c:v>4.9918916666666667E-2</c:v>
                </c:pt>
                <c:pt idx="220" formatCode="0.00">
                  <c:v>5.0136000000000007E-2</c:v>
                </c:pt>
                <c:pt idx="221" formatCode="0.00">
                  <c:v>4.964116666666666E-2</c:v>
                </c:pt>
                <c:pt idx="222" formatCode="0.00">
                  <c:v>5.0117166666666664E-2</c:v>
                </c:pt>
                <c:pt idx="223" formatCode="0.00">
                  <c:v>4.973233333333333E-2</c:v>
                </c:pt>
                <c:pt idx="224" formatCode="0.00">
                  <c:v>4.9250333333333333E-2</c:v>
                </c:pt>
                <c:pt idx="225" formatCode="0.00">
                  <c:v>4.9864916666666655E-2</c:v>
                </c:pt>
                <c:pt idx="226" formatCode="0.00">
                  <c:v>5.0013333333333333E-2</c:v>
                </c:pt>
                <c:pt idx="227" formatCode="0.00">
                  <c:v>5.0784666666666672E-2</c:v>
                </c:pt>
                <c:pt idx="228" formatCode="0.00">
                  <c:v>5.1165833333333334E-2</c:v>
                </c:pt>
                <c:pt idx="229" formatCode="0.00">
                  <c:v>5.0168083333333342E-2</c:v>
                </c:pt>
                <c:pt idx="230" formatCode="0.00">
                  <c:v>5.0313666666666673E-2</c:v>
                </c:pt>
                <c:pt idx="231" formatCode="0.00">
                  <c:v>5.0603916666666672E-2</c:v>
                </c:pt>
                <c:pt idx="232" formatCode="0.00">
                  <c:v>5.0410500000000004E-2</c:v>
                </c:pt>
                <c:pt idx="233" formatCode="0.00">
                  <c:v>5.0023416666666674E-2</c:v>
                </c:pt>
                <c:pt idx="234" formatCode="0.00">
                  <c:v>5.0539333333333325E-2</c:v>
                </c:pt>
                <c:pt idx="235" formatCode="0.00">
                  <c:v>5.1700416666666672E-2</c:v>
                </c:pt>
                <c:pt idx="236" formatCode="0.00">
                  <c:v>5.2272333333333337E-2</c:v>
                </c:pt>
                <c:pt idx="237" formatCode="0.00">
                  <c:v>5.2492499999999997E-2</c:v>
                </c:pt>
                <c:pt idx="238" formatCode="0.00">
                  <c:v>5.2939083333333338E-2</c:v>
                </c:pt>
                <c:pt idx="239" formatCode="0.00">
                  <c:v>5.2560666666666672E-2</c:v>
                </c:pt>
                <c:pt idx="240" formatCode="0.00">
                  <c:v>5.2199416666666665E-2</c:v>
                </c:pt>
                <c:pt idx="241" formatCode="0.00">
                  <c:v>5.308916666666666E-2</c:v>
                </c:pt>
                <c:pt idx="242" formatCode="0.00">
                  <c:v>5.2560666666666665E-2</c:v>
                </c:pt>
                <c:pt idx="243" formatCode="0.00">
                  <c:v>5.3088583333333335E-2</c:v>
                </c:pt>
                <c:pt idx="244" formatCode="0.00">
                  <c:v>5.3691333333333334E-2</c:v>
                </c:pt>
                <c:pt idx="245" formatCode="0.00">
                  <c:v>5.3668083333333332E-2</c:v>
                </c:pt>
                <c:pt idx="246" formatCode="0.00">
                  <c:v>5.2709666666666655E-2</c:v>
                </c:pt>
                <c:pt idx="247" formatCode="0.00">
                  <c:v>5.144725E-2</c:v>
                </c:pt>
                <c:pt idx="248" formatCode="0.00">
                  <c:v>5.0417833333333328E-2</c:v>
                </c:pt>
                <c:pt idx="249" formatCode="0.00">
                  <c:v>5.0113333333333322E-2</c:v>
                </c:pt>
                <c:pt idx="250" formatCode="0.00">
                  <c:v>4.9532750000000007E-2</c:v>
                </c:pt>
                <c:pt idx="251" formatCode="0.00">
                  <c:v>5.0221500000000009E-2</c:v>
                </c:pt>
                <c:pt idx="252" formatCode="0.00">
                  <c:v>4.9847583333333334E-2</c:v>
                </c:pt>
                <c:pt idx="253" formatCode="0.00">
                  <c:v>4.917941666666667E-2</c:v>
                </c:pt>
                <c:pt idx="254" formatCode="0.00">
                  <c:v>4.8760083333333336E-2</c:v>
                </c:pt>
                <c:pt idx="255" formatCode="0.00">
                  <c:v>4.8491916666666662E-2</c:v>
                </c:pt>
                <c:pt idx="256" formatCode="0.00">
                  <c:v>4.7911666666666665E-2</c:v>
                </c:pt>
                <c:pt idx="257" formatCode="0.00">
                  <c:v>4.7548333333333331E-2</c:v>
                </c:pt>
                <c:pt idx="258" formatCode="0.00">
                  <c:v>4.7282999999999992E-2</c:v>
                </c:pt>
                <c:pt idx="259" formatCode="0.00">
                  <c:v>4.7331249999999998E-2</c:v>
                </c:pt>
                <c:pt idx="260" formatCode="0.00">
                  <c:v>4.787425E-2</c:v>
                </c:pt>
                <c:pt idx="261" formatCode="0.00">
                  <c:v>4.7713416666666668E-2</c:v>
                </c:pt>
                <c:pt idx="262" formatCode="0.00">
                  <c:v>4.7935666666666661E-2</c:v>
                </c:pt>
                <c:pt idx="263" formatCode="0.00">
                  <c:v>4.6597333333333324E-2</c:v>
                </c:pt>
                <c:pt idx="264" formatCode="0.00">
                  <c:v>4.661125E-2</c:v>
                </c:pt>
                <c:pt idx="265" formatCode="0.00">
                  <c:v>4.7010166666666665E-2</c:v>
                </c:pt>
                <c:pt idx="266" formatCode="0.00">
                  <c:v>4.9425583333333321E-2</c:v>
                </c:pt>
                <c:pt idx="267" formatCode="0.00">
                  <c:v>4.9587999999999993E-2</c:v>
                </c:pt>
                <c:pt idx="268" formatCode="0.00">
                  <c:v>4.9135333333333336E-2</c:v>
                </c:pt>
                <c:pt idx="269" formatCode="0.00">
                  <c:v>4.9823583333333331E-2</c:v>
                </c:pt>
                <c:pt idx="270" formatCode="0.00">
                  <c:v>4.9833583333333341E-2</c:v>
                </c:pt>
                <c:pt idx="271" formatCode="0.00">
                  <c:v>4.9829750000000006E-2</c:v>
                </c:pt>
                <c:pt idx="272" formatCode="0.00">
                  <c:v>5.0365833333333332E-2</c:v>
                </c:pt>
                <c:pt idx="273" formatCode="0.00">
                  <c:v>5.0223500000000004E-2</c:v>
                </c:pt>
                <c:pt idx="274" formatCode="0.00">
                  <c:v>4.9935666666666663E-2</c:v>
                </c:pt>
                <c:pt idx="275" formatCode="0.00">
                  <c:v>5.0128416666666668E-2</c:v>
                </c:pt>
                <c:pt idx="276" formatCode="0.00">
                  <c:v>5.0364083333333337E-2</c:v>
                </c:pt>
                <c:pt idx="277" formatCode="0.00">
                  <c:v>5.0026333333333339E-2</c:v>
                </c:pt>
                <c:pt idx="278" formatCode="0.00">
                  <c:v>4.7415166666666668E-2</c:v>
                </c:pt>
                <c:pt idx="279" formatCode="0.00">
                  <c:v>4.6574416666666674E-2</c:v>
                </c:pt>
                <c:pt idx="280" formatCode="0.00">
                  <c:v>4.6836750000000003E-2</c:v>
                </c:pt>
                <c:pt idx="281" formatCode="0.00">
                  <c:v>4.6398583333333333E-2</c:v>
                </c:pt>
                <c:pt idx="282" formatCode="0.00">
                  <c:v>4.6872916666666674E-2</c:v>
                </c:pt>
                <c:pt idx="283" formatCode="0.00">
                  <c:v>4.6644083333333336E-2</c:v>
                </c:pt>
                <c:pt idx="284" formatCode="0.00">
                  <c:v>4.5826333333333337E-2</c:v>
                </c:pt>
                <c:pt idx="285" formatCode="0.00">
                  <c:v>4.5674666666666662E-2</c:v>
                </c:pt>
                <c:pt idx="286" formatCode="0.00">
                  <c:v>4.5210083333333324E-2</c:v>
                </c:pt>
                <c:pt idx="287" formatCode="0.00">
                  <c:v>4.5094249999999995E-2</c:v>
                </c:pt>
                <c:pt idx="288" formatCode="0.00">
                  <c:v>4.4276333333333327E-2</c:v>
                </c:pt>
                <c:pt idx="289" formatCode="0.00">
                  <c:v>4.4269083333333327E-2</c:v>
                </c:pt>
                <c:pt idx="290" formatCode="0.00">
                  <c:v>4.4509999999999994E-2</c:v>
                </c:pt>
                <c:pt idx="291" formatCode="0.00">
                  <c:v>4.5652333333333329E-2</c:v>
                </c:pt>
                <c:pt idx="292" formatCode="0.00">
                  <c:v>4.7087416666666666E-2</c:v>
                </c:pt>
                <c:pt idx="293" formatCode="0.00">
                  <c:v>4.6978249999999999E-2</c:v>
                </c:pt>
                <c:pt idx="294" formatCode="0.00">
                  <c:v>4.5744250000000007E-2</c:v>
                </c:pt>
                <c:pt idx="295" formatCode="0.00">
                  <c:v>4.6071833333333333E-2</c:v>
                </c:pt>
                <c:pt idx="296" formatCode="0.00">
                  <c:v>4.6791416666666662E-2</c:v>
                </c:pt>
                <c:pt idx="297" formatCode="0.00">
                  <c:v>4.6625916666666663E-2</c:v>
                </c:pt>
                <c:pt idx="298" formatCode="0.00">
                  <c:v>4.7475166666666659E-2</c:v>
                </c:pt>
                <c:pt idx="299" formatCode="0.00">
                  <c:v>4.7244833333333326E-2</c:v>
                </c:pt>
                <c:pt idx="300" formatCode="0.00">
                  <c:v>4.8560333333333323E-2</c:v>
                </c:pt>
                <c:pt idx="301" formatCode="0.00">
                  <c:v>4.8576000000000008E-2</c:v>
                </c:pt>
                <c:pt idx="302" formatCode="0.00">
                  <c:v>4.9731500000000005E-2</c:v>
                </c:pt>
                <c:pt idx="303" formatCode="0.00">
                  <c:v>4.9480916666666659E-2</c:v>
                </c:pt>
                <c:pt idx="304" formatCode="0.00">
                  <c:v>4.8536499999999989E-2</c:v>
                </c:pt>
                <c:pt idx="305" formatCode="0.00">
                  <c:v>4.9024333333333329E-2</c:v>
                </c:pt>
                <c:pt idx="306" formatCode="0.00">
                  <c:v>5.0519666666666657E-2</c:v>
                </c:pt>
                <c:pt idx="307" formatCode="0.00">
                  <c:v>5.0732166666666668E-2</c:v>
                </c:pt>
                <c:pt idx="308" formatCode="0.00">
                  <c:v>5.0327333333333328E-2</c:v>
                </c:pt>
                <c:pt idx="309" formatCode="0.00">
                  <c:v>5.1156166666666662E-2</c:v>
                </c:pt>
                <c:pt idx="310" formatCode="0.00">
                  <c:v>5.1067333333333333E-2</c:v>
                </c:pt>
                <c:pt idx="311" formatCode="0.00">
                  <c:v>5.1486749999999998E-2</c:v>
                </c:pt>
                <c:pt idx="312" formatCode="0.00">
                  <c:v>5.0629583333333332E-2</c:v>
                </c:pt>
                <c:pt idx="313" formatCode="0.00">
                  <c:v>5.1279416666666668E-2</c:v>
                </c:pt>
                <c:pt idx="314" formatCode="0.00">
                  <c:v>5.0132500000000003E-2</c:v>
                </c:pt>
                <c:pt idx="315" formatCode="0.00">
                  <c:v>4.9724250000000005E-2</c:v>
                </c:pt>
                <c:pt idx="316" formatCode="0.00">
                  <c:v>4.8805833333333333E-2</c:v>
                </c:pt>
                <c:pt idx="317" formatCode="0.00">
                  <c:v>4.8307999999999997E-2</c:v>
                </c:pt>
                <c:pt idx="318" formatCode="0.00">
                  <c:v>4.8085166666666672E-2</c:v>
                </c:pt>
                <c:pt idx="319" formatCode="0.00">
                  <c:v>4.7408583333333337E-2</c:v>
                </c:pt>
                <c:pt idx="320" formatCode="0.00">
                  <c:v>4.7286333333333326E-2</c:v>
                </c:pt>
                <c:pt idx="321" formatCode="0.00">
                  <c:v>4.7213083333333343E-2</c:v>
                </c:pt>
                <c:pt idx="322" formatCode="0.00">
                  <c:v>4.7157249999999991E-2</c:v>
                </c:pt>
                <c:pt idx="323" formatCode="0.00">
                  <c:v>4.7359166666666674E-2</c:v>
                </c:pt>
                <c:pt idx="324" formatCode="0.00">
                  <c:v>4.8251750000000003E-2</c:v>
                </c:pt>
                <c:pt idx="325" formatCode="0.00">
                  <c:v>4.7895000000000014E-2</c:v>
                </c:pt>
                <c:pt idx="326" formatCode="0.00">
                  <c:v>4.7852416666666668E-2</c:v>
                </c:pt>
                <c:pt idx="327" formatCode="0.00">
                  <c:v>4.7909499999999994E-2</c:v>
                </c:pt>
                <c:pt idx="328" formatCode="0.00">
                  <c:v>4.8122250000000005E-2</c:v>
                </c:pt>
                <c:pt idx="329" formatCode="0.00">
                  <c:v>4.7924916666666671E-2</c:v>
                </c:pt>
                <c:pt idx="330" formatCode="0.00">
                  <c:v>4.7592916666666658E-2</c:v>
                </c:pt>
                <c:pt idx="331" formatCode="0.00">
                  <c:v>4.8164249999999992E-2</c:v>
                </c:pt>
                <c:pt idx="332" formatCode="0.00">
                  <c:v>4.8285166666666678E-2</c:v>
                </c:pt>
                <c:pt idx="333" formatCode="0.00">
                  <c:v>4.7486083333333338E-2</c:v>
                </c:pt>
                <c:pt idx="334" formatCode="0.00">
                  <c:v>4.6709833333333339E-2</c:v>
                </c:pt>
                <c:pt idx="335" formatCode="0.00">
                  <c:v>4.6582666666666661E-2</c:v>
                </c:pt>
                <c:pt idx="336" formatCode="0.00">
                  <c:v>4.5250749999999999E-2</c:v>
                </c:pt>
                <c:pt idx="337" formatCode="0.00">
                  <c:v>4.4585249999999993E-2</c:v>
                </c:pt>
                <c:pt idx="338" formatCode="0.00">
                  <c:v>4.4272166666666661E-2</c:v>
                </c:pt>
                <c:pt idx="339" formatCode="0.00">
                  <c:v>4.3820999999999999E-2</c:v>
                </c:pt>
                <c:pt idx="340" formatCode="0.00">
                  <c:v>4.3806333333333329E-2</c:v>
                </c:pt>
                <c:pt idx="341" formatCode="0.00">
                  <c:v>4.4112749999999999E-2</c:v>
                </c:pt>
                <c:pt idx="342" formatCode="0.00">
                  <c:v>4.3553416666666657E-2</c:v>
                </c:pt>
                <c:pt idx="343" formatCode="0.00">
                  <c:v>4.2971833333333327E-2</c:v>
                </c:pt>
                <c:pt idx="344" formatCode="0.00">
                  <c:v>4.2613916666666661E-2</c:v>
                </c:pt>
                <c:pt idx="345" formatCode="0.00">
                  <c:v>4.2623333333333326E-2</c:v>
                </c:pt>
                <c:pt idx="346" formatCode="0.00">
                  <c:v>4.272625E-2</c:v>
                </c:pt>
                <c:pt idx="347" formatCode="0.00">
                  <c:v>4.2174500000000004E-2</c:v>
                </c:pt>
                <c:pt idx="348" formatCode="0.00">
                  <c:v>4.2803500000000001E-2</c:v>
                </c:pt>
                <c:pt idx="349" formatCode="0.00">
                  <c:v>4.2164583333333339E-2</c:v>
                </c:pt>
                <c:pt idx="350" formatCode="0.00">
                  <c:v>4.2412500000000013E-2</c:v>
                </c:pt>
                <c:pt idx="351" formatCode="0.00">
                  <c:v>4.2547416666666671E-2</c:v>
                </c:pt>
                <c:pt idx="352" formatCode="0.00">
                  <c:v>4.2675083333333343E-2</c:v>
                </c:pt>
                <c:pt idx="353" formatCode="0.00">
                  <c:v>4.2122083333333338E-2</c:v>
                </c:pt>
                <c:pt idx="354" formatCode="0.00">
                  <c:v>4.2274249999999992E-2</c:v>
                </c:pt>
                <c:pt idx="355" formatCode="0.00">
                  <c:v>4.2978666666666672E-2</c:v>
                </c:pt>
                <c:pt idx="356" formatCode="0.00">
                  <c:v>4.3069916666666673E-2</c:v>
                </c:pt>
                <c:pt idx="357" formatCode="0.00">
                  <c:v>4.2328083333333343E-2</c:v>
                </c:pt>
                <c:pt idx="358" formatCode="0.00">
                  <c:v>4.237058333333333E-2</c:v>
                </c:pt>
                <c:pt idx="359" formatCode="0.00">
                  <c:v>4.2438499999999997E-2</c:v>
                </c:pt>
                <c:pt idx="360" formatCode="0.00">
                  <c:v>4.1658333333333339E-2</c:v>
                </c:pt>
                <c:pt idx="361" formatCode="0.00">
                  <c:v>4.2572749999999999E-2</c:v>
                </c:pt>
                <c:pt idx="362" formatCode="0.00">
                  <c:v>4.2777750000000003E-2</c:v>
                </c:pt>
                <c:pt idx="363" formatCode="0.00">
                  <c:v>4.2963250000000001E-2</c:v>
                </c:pt>
                <c:pt idx="364" formatCode="0.00">
                  <c:v>4.284441666666667E-2</c:v>
                </c:pt>
                <c:pt idx="365" formatCode="0.00">
                  <c:v>4.3397916666666668E-2</c:v>
                </c:pt>
                <c:pt idx="366" formatCode="0.00">
                  <c:v>4.3481250000000006E-2</c:v>
                </c:pt>
                <c:pt idx="367" formatCode="0.00">
                  <c:v>4.2816500000000007E-2</c:v>
                </c:pt>
                <c:pt idx="368" formatCode="0.00">
                  <c:v>4.3221750000000003E-2</c:v>
                </c:pt>
                <c:pt idx="369" formatCode="0.00">
                  <c:v>4.4065750000000008E-2</c:v>
                </c:pt>
                <c:pt idx="370" formatCode="0.00">
                  <c:v>4.4090333333333336E-2</c:v>
                </c:pt>
                <c:pt idx="371" formatCode="0.00">
                  <c:v>4.354566666666667E-2</c:v>
                </c:pt>
                <c:pt idx="372" formatCode="0.00">
                  <c:v>4.4698750000000002E-2</c:v>
                </c:pt>
                <c:pt idx="373" formatCode="0.00">
                  <c:v>4.4108750000000009E-2</c:v>
                </c:pt>
                <c:pt idx="374" formatCode="0.00">
                  <c:v>4.3312083333333334E-2</c:v>
                </c:pt>
                <c:pt idx="375" formatCode="0.00">
                  <c:v>4.28435E-2</c:v>
                </c:pt>
                <c:pt idx="376" formatCode="0.00">
                  <c:v>4.2895416666666665E-2</c:v>
                </c:pt>
                <c:pt idx="377" formatCode="0.00">
                  <c:v>4.2140749999999998E-2</c:v>
                </c:pt>
                <c:pt idx="378" formatCode="0.00">
                  <c:v>4.133916666666667E-2</c:v>
                </c:pt>
                <c:pt idx="379" formatCode="0.00">
                  <c:v>4.195508333333333E-2</c:v>
                </c:pt>
                <c:pt idx="380" formatCode="0.00">
                  <c:v>4.1223333333333334E-2</c:v>
                </c:pt>
                <c:pt idx="381" formatCode="0.00">
                  <c:v>4.0890083333333334E-2</c:v>
                </c:pt>
                <c:pt idx="382" formatCode="0.00">
                  <c:v>4.1215333333333333E-2</c:v>
                </c:pt>
                <c:pt idx="383" formatCode="0.00">
                  <c:v>4.2512500000000002E-2</c:v>
                </c:pt>
                <c:pt idx="384" formatCode="0.00">
                  <c:v>4.2008916666666667E-2</c:v>
                </c:pt>
                <c:pt idx="385" formatCode="0.00">
                  <c:v>4.3732666666666663E-2</c:v>
                </c:pt>
                <c:pt idx="386" formatCode="0.00">
                  <c:v>4.4616750000000004E-2</c:v>
                </c:pt>
                <c:pt idx="387" formatCode="0.00">
                  <c:v>4.5643249999999996E-2</c:v>
                </c:pt>
                <c:pt idx="388" formatCode="0.00">
                  <c:v>4.5485583333333336E-2</c:v>
                </c:pt>
                <c:pt idx="389" formatCode="0.00">
                  <c:v>4.6570916666666656E-2</c:v>
                </c:pt>
                <c:pt idx="390" formatCode="0.00">
                  <c:v>4.8284250000000008E-2</c:v>
                </c:pt>
                <c:pt idx="391" formatCode="0.00">
                  <c:v>4.8533916666666656E-2</c:v>
                </c:pt>
                <c:pt idx="392" formatCode="0.00">
                  <c:v>4.9456583333333325E-2</c:v>
                </c:pt>
                <c:pt idx="393" formatCode="0.00">
                  <c:v>5.1873583333333327E-2</c:v>
                </c:pt>
                <c:pt idx="394" formatCode="0.00">
                  <c:v>5.2015499999999992E-2</c:v>
                </c:pt>
                <c:pt idx="395" formatCode="0.00">
                  <c:v>5.1765499999999992E-2</c:v>
                </c:pt>
                <c:pt idx="396" formatCode="0.00">
                  <c:v>5.2686000000000004E-2</c:v>
                </c:pt>
                <c:pt idx="397" formatCode="0.00">
                  <c:v>5.226250000000001E-2</c:v>
                </c:pt>
                <c:pt idx="398" formatCode="0.00">
                  <c:v>5.2983416666666665E-2</c:v>
                </c:pt>
                <c:pt idx="399" formatCode="0.00">
                  <c:v>5.2552000000000008E-2</c:v>
                </c:pt>
                <c:pt idx="400" formatCode="0.00">
                  <c:v>5.3597666666666675E-2</c:v>
                </c:pt>
                <c:pt idx="401" formatCode="0.00">
                  <c:v>5.3926666666666671E-2</c:v>
                </c:pt>
                <c:pt idx="402" formatCode="0.00">
                  <c:v>5.3688916666666676E-2</c:v>
                </c:pt>
                <c:pt idx="403" formatCode="0.00">
                  <c:v>5.3399000000000002E-2</c:v>
                </c:pt>
                <c:pt idx="404" formatCode="0.00">
                  <c:v>5.3267666666666665E-2</c:v>
                </c:pt>
                <c:pt idx="405" formatCode="0.00">
                  <c:v>5.1308500000000007E-2</c:v>
                </c:pt>
                <c:pt idx="406" formatCode="0.00">
                  <c:v>5.1055999999999997E-2</c:v>
                </c:pt>
                <c:pt idx="407">
                  <c:v>#N/A</c:v>
                </c:pt>
              </c:numCache>
            </c:numRef>
          </c:val>
        </c:ser>
        <c:ser>
          <c:idx val="1"/>
          <c:order val="1"/>
          <c:tx>
            <c:strRef>
              <c:f>Data!$O$2</c:f>
              <c:strCache>
                <c:ptCount val="1"/>
                <c:pt idx="0">
                  <c:v>12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Data!$O$3:$O$410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2.4065166666666665E-2</c:v>
                </c:pt>
                <c:pt idx="17" formatCode="0.00">
                  <c:v>2.3997916666666664E-2</c:v>
                </c:pt>
                <c:pt idx="18" formatCode="0.00">
                  <c:v>2.4111000000000004E-2</c:v>
                </c:pt>
                <c:pt idx="19" formatCode="0.00">
                  <c:v>2.4058333333333331E-2</c:v>
                </c:pt>
                <c:pt idx="20" formatCode="0.00">
                  <c:v>2.4028250000000001E-2</c:v>
                </c:pt>
                <c:pt idx="21" formatCode="0.00">
                  <c:v>2.3991999999999999E-2</c:v>
                </c:pt>
                <c:pt idx="22" formatCode="0.00">
                  <c:v>2.3755416666666664E-2</c:v>
                </c:pt>
                <c:pt idx="23" formatCode="0.00">
                  <c:v>2.331883333333333E-2</c:v>
                </c:pt>
                <c:pt idx="24" formatCode="0.00">
                  <c:v>2.2869416666666666E-2</c:v>
                </c:pt>
                <c:pt idx="25" formatCode="0.00">
                  <c:v>2.2845583333333336E-2</c:v>
                </c:pt>
                <c:pt idx="26" formatCode="0.00">
                  <c:v>2.2628083333333337E-2</c:v>
                </c:pt>
                <c:pt idx="27" formatCode="0.00">
                  <c:v>2.3049000000000004E-2</c:v>
                </c:pt>
                <c:pt idx="28" formatCode="0.00">
                  <c:v>2.2710416666666663E-2</c:v>
                </c:pt>
                <c:pt idx="29" formatCode="0.00">
                  <c:v>2.273883333333333E-2</c:v>
                </c:pt>
                <c:pt idx="30" formatCode="0.00">
                  <c:v>2.2590833333333334E-2</c:v>
                </c:pt>
                <c:pt idx="31" formatCode="0.00">
                  <c:v>2.2465166666666665E-2</c:v>
                </c:pt>
                <c:pt idx="32" formatCode="0.00">
                  <c:v>2.240233333333333E-2</c:v>
                </c:pt>
                <c:pt idx="33" formatCode="0.00">
                  <c:v>2.2204666666666664E-2</c:v>
                </c:pt>
                <c:pt idx="34" formatCode="0.00">
                  <c:v>2.2147916666666666E-2</c:v>
                </c:pt>
                <c:pt idx="35" formatCode="0.00">
                  <c:v>2.2339166666666663E-2</c:v>
                </c:pt>
                <c:pt idx="36" formatCode="0.00">
                  <c:v>2.2634333333333336E-2</c:v>
                </c:pt>
                <c:pt idx="37" formatCode="0.00">
                  <c:v>2.2375666666666665E-2</c:v>
                </c:pt>
                <c:pt idx="38" formatCode="0.00">
                  <c:v>2.2511249999999997E-2</c:v>
                </c:pt>
                <c:pt idx="39" formatCode="0.00">
                  <c:v>2.2347416666666665E-2</c:v>
                </c:pt>
                <c:pt idx="40" formatCode="0.00">
                  <c:v>2.2349666666666667E-2</c:v>
                </c:pt>
                <c:pt idx="41" formatCode="0.00">
                  <c:v>2.2202416666666669E-2</c:v>
                </c:pt>
                <c:pt idx="42" formatCode="0.00">
                  <c:v>2.2347333333333334E-2</c:v>
                </c:pt>
                <c:pt idx="43" formatCode="0.00">
                  <c:v>2.2446916666666667E-2</c:v>
                </c:pt>
                <c:pt idx="44" formatCode="0.00">
                  <c:v>2.2778500000000004E-2</c:v>
                </c:pt>
                <c:pt idx="45" formatCode="0.00">
                  <c:v>2.3155916666666665E-2</c:v>
                </c:pt>
                <c:pt idx="46" formatCode="0.00">
                  <c:v>2.3241500000000002E-2</c:v>
                </c:pt>
                <c:pt idx="47" formatCode="0.00">
                  <c:v>2.3621000000000003E-2</c:v>
                </c:pt>
                <c:pt idx="48" formatCode="0.00">
                  <c:v>2.3833749999999997E-2</c:v>
                </c:pt>
                <c:pt idx="49" formatCode="0.00">
                  <c:v>2.4207666666666669E-2</c:v>
                </c:pt>
                <c:pt idx="50" formatCode="0.00">
                  <c:v>2.4706000000000002E-2</c:v>
                </c:pt>
                <c:pt idx="51" formatCode="0.00">
                  <c:v>2.5635583333333333E-2</c:v>
                </c:pt>
                <c:pt idx="52" formatCode="0.00">
                  <c:v>2.664091666666667E-2</c:v>
                </c:pt>
                <c:pt idx="53" formatCode="0.00">
                  <c:v>2.7390250000000001E-2</c:v>
                </c:pt>
                <c:pt idx="54" formatCode="0.00">
                  <c:v>2.7707666666666662E-2</c:v>
                </c:pt>
                <c:pt idx="55" formatCode="0.00">
                  <c:v>2.786658333333333E-2</c:v>
                </c:pt>
                <c:pt idx="56" formatCode="0.00">
                  <c:v>2.7818666666666662E-2</c:v>
                </c:pt>
                <c:pt idx="57" formatCode="0.00">
                  <c:v>2.7735916666666666E-2</c:v>
                </c:pt>
                <c:pt idx="58" formatCode="0.00">
                  <c:v>2.7697166666666665E-2</c:v>
                </c:pt>
                <c:pt idx="59" formatCode="0.00">
                  <c:v>2.749575000000001E-2</c:v>
                </c:pt>
                <c:pt idx="60" formatCode="0.00">
                  <c:v>2.7368833333333339E-2</c:v>
                </c:pt>
                <c:pt idx="61" formatCode="0.00">
                  <c:v>2.7358583333333335E-2</c:v>
                </c:pt>
                <c:pt idx="62" formatCode="0.00">
                  <c:v>2.7066166666666665E-2</c:v>
                </c:pt>
                <c:pt idx="63" formatCode="0.00">
                  <c:v>2.6245333333333332E-2</c:v>
                </c:pt>
                <c:pt idx="64" formatCode="0.00">
                  <c:v>2.5912083333333332E-2</c:v>
                </c:pt>
                <c:pt idx="65" formatCode="0.00">
                  <c:v>2.5465916666666668E-2</c:v>
                </c:pt>
                <c:pt idx="66" formatCode="0.00">
                  <c:v>2.5319083333333336E-2</c:v>
                </c:pt>
                <c:pt idx="67" formatCode="0.00">
                  <c:v>2.5523583333333332E-2</c:v>
                </c:pt>
                <c:pt idx="68" formatCode="0.00">
                  <c:v>2.5868166666666668E-2</c:v>
                </c:pt>
                <c:pt idx="69" formatCode="0.00">
                  <c:v>2.6690583333333334E-2</c:v>
                </c:pt>
                <c:pt idx="70" formatCode="0.00">
                  <c:v>2.7605083333333336E-2</c:v>
                </c:pt>
                <c:pt idx="71" formatCode="0.00">
                  <c:v>2.838425E-2</c:v>
                </c:pt>
                <c:pt idx="72" formatCode="0.00">
                  <c:v>2.9013416666666667E-2</c:v>
                </c:pt>
                <c:pt idx="73" formatCode="0.00">
                  <c:v>2.9697749999999995E-2</c:v>
                </c:pt>
                <c:pt idx="74" formatCode="0.00">
                  <c:v>3.0330999999999997E-2</c:v>
                </c:pt>
                <c:pt idx="75" formatCode="0.00">
                  <c:v>3.1042083333333331E-2</c:v>
                </c:pt>
                <c:pt idx="76" formatCode="0.00">
                  <c:v>3.1159999999999997E-2</c:v>
                </c:pt>
                <c:pt idx="77" formatCode="0.00">
                  <c:v>3.1927666666666667E-2</c:v>
                </c:pt>
                <c:pt idx="78" formatCode="0.00">
                  <c:v>3.2632083333333332E-2</c:v>
                </c:pt>
                <c:pt idx="79" formatCode="0.00">
                  <c:v>3.3334000000000003E-2</c:v>
                </c:pt>
                <c:pt idx="80" formatCode="0.00">
                  <c:v>3.3593666666666668E-2</c:v>
                </c:pt>
                <c:pt idx="81" formatCode="0.00">
                  <c:v>3.3410666666666665E-2</c:v>
                </c:pt>
                <c:pt idx="82" formatCode="0.00">
                  <c:v>3.3358916666666662E-2</c:v>
                </c:pt>
                <c:pt idx="83" formatCode="0.00">
                  <c:v>3.307566666666667E-2</c:v>
                </c:pt>
                <c:pt idx="84" formatCode="0.00">
                  <c:v>3.3264833333333334E-2</c:v>
                </c:pt>
                <c:pt idx="85" formatCode="0.00">
                  <c:v>3.303208333333333E-2</c:v>
                </c:pt>
                <c:pt idx="86" formatCode="0.00">
                  <c:v>3.2826666666666671E-2</c:v>
                </c:pt>
                <c:pt idx="87" formatCode="0.00">
                  <c:v>3.2860083333333331E-2</c:v>
                </c:pt>
                <c:pt idx="88" formatCode="0.00">
                  <c:v>3.2802333333333329E-2</c:v>
                </c:pt>
                <c:pt idx="89" formatCode="0.00">
                  <c:v>3.2287666666666666E-2</c:v>
                </c:pt>
                <c:pt idx="90" formatCode="0.00">
                  <c:v>3.1836166666666658E-2</c:v>
                </c:pt>
                <c:pt idx="91" formatCode="0.00">
                  <c:v>3.1343583333333327E-2</c:v>
                </c:pt>
                <c:pt idx="92" formatCode="0.00">
                  <c:v>3.0977083333333332E-2</c:v>
                </c:pt>
                <c:pt idx="93" formatCode="0.00">
                  <c:v>3.0562916666666665E-2</c:v>
                </c:pt>
                <c:pt idx="94" formatCode="0.00">
                  <c:v>3.0099250000000004E-2</c:v>
                </c:pt>
                <c:pt idx="95" formatCode="0.00">
                  <c:v>2.9763666666666671E-2</c:v>
                </c:pt>
                <c:pt idx="96" formatCode="0.00">
                  <c:v>2.9229083333333336E-2</c:v>
                </c:pt>
                <c:pt idx="97" formatCode="0.00">
                  <c:v>2.8848749999999996E-2</c:v>
                </c:pt>
                <c:pt idx="98" formatCode="0.00">
                  <c:v>2.8621166666666666E-2</c:v>
                </c:pt>
                <c:pt idx="99" formatCode="0.00">
                  <c:v>2.8122166666666667E-2</c:v>
                </c:pt>
                <c:pt idx="100" formatCode="0.00">
                  <c:v>2.7893666666666667E-2</c:v>
                </c:pt>
                <c:pt idx="101" formatCode="0.00">
                  <c:v>2.8041250000000004E-2</c:v>
                </c:pt>
                <c:pt idx="102" formatCode="0.00">
                  <c:v>2.8324749999999999E-2</c:v>
                </c:pt>
                <c:pt idx="103" formatCode="0.00">
                  <c:v>2.8205583333333336E-2</c:v>
                </c:pt>
                <c:pt idx="104" formatCode="0.00">
                  <c:v>2.830125E-2</c:v>
                </c:pt>
                <c:pt idx="105" formatCode="0.00">
                  <c:v>2.857458333333333E-2</c:v>
                </c:pt>
                <c:pt idx="106" formatCode="0.00">
                  <c:v>2.8760416666666674E-2</c:v>
                </c:pt>
                <c:pt idx="107" formatCode="0.00">
                  <c:v>2.9061000000000003E-2</c:v>
                </c:pt>
                <c:pt idx="108" formatCode="0.00">
                  <c:v>2.9108499999999999E-2</c:v>
                </c:pt>
                <c:pt idx="109" formatCode="0.00">
                  <c:v>2.9237666666666665E-2</c:v>
                </c:pt>
                <c:pt idx="110" formatCode="0.00">
                  <c:v>2.9415916666666667E-2</c:v>
                </c:pt>
                <c:pt idx="111" formatCode="0.00">
                  <c:v>2.9506000000000001E-2</c:v>
                </c:pt>
                <c:pt idx="112" formatCode="0.00">
                  <c:v>2.9724583333333335E-2</c:v>
                </c:pt>
                <c:pt idx="113" formatCode="0.00">
                  <c:v>2.9702583333333334E-2</c:v>
                </c:pt>
                <c:pt idx="114" formatCode="0.00">
                  <c:v>2.9909833333333333E-2</c:v>
                </c:pt>
                <c:pt idx="115" formatCode="0.00">
                  <c:v>2.9933166666666667E-2</c:v>
                </c:pt>
                <c:pt idx="116" formatCode="0.00">
                  <c:v>2.9794333333333339E-2</c:v>
                </c:pt>
                <c:pt idx="117" formatCode="0.00">
                  <c:v>2.9658333333333339E-2</c:v>
                </c:pt>
                <c:pt idx="118" formatCode="0.00">
                  <c:v>2.9561250000000001E-2</c:v>
                </c:pt>
                <c:pt idx="119" formatCode="0.00">
                  <c:v>2.9594166666666668E-2</c:v>
                </c:pt>
                <c:pt idx="120" formatCode="0.00">
                  <c:v>2.9576249999999998E-2</c:v>
                </c:pt>
                <c:pt idx="121" formatCode="0.00">
                  <c:v>2.9989916666666668E-2</c:v>
                </c:pt>
                <c:pt idx="122" formatCode="0.00">
                  <c:v>3.0110749999999995E-2</c:v>
                </c:pt>
                <c:pt idx="123" formatCode="0.00">
                  <c:v>3.0339583333333333E-2</c:v>
                </c:pt>
                <c:pt idx="124" formatCode="0.00">
                  <c:v>3.0260166666666668E-2</c:v>
                </c:pt>
                <c:pt idx="125" formatCode="0.00">
                  <c:v>3.0223666666666663E-2</c:v>
                </c:pt>
                <c:pt idx="126" formatCode="0.00">
                  <c:v>2.9624583333333333E-2</c:v>
                </c:pt>
                <c:pt idx="127" formatCode="0.00">
                  <c:v>2.952458333333333E-2</c:v>
                </c:pt>
                <c:pt idx="128" formatCode="0.00">
                  <c:v>2.9572083333333332E-2</c:v>
                </c:pt>
                <c:pt idx="129" formatCode="0.00">
                  <c:v>2.9451083333333333E-2</c:v>
                </c:pt>
                <c:pt idx="130" formatCode="0.00">
                  <c:v>2.9434583333333333E-2</c:v>
                </c:pt>
                <c:pt idx="131" formatCode="0.00">
                  <c:v>2.9066500000000006E-2</c:v>
                </c:pt>
                <c:pt idx="132" formatCode="0.00">
                  <c:v>2.8917833333333337E-2</c:v>
                </c:pt>
                <c:pt idx="133" formatCode="0.00">
                  <c:v>2.8532249999999999E-2</c:v>
                </c:pt>
                <c:pt idx="134" formatCode="0.00">
                  <c:v>2.8038666666666667E-2</c:v>
                </c:pt>
                <c:pt idx="135" formatCode="0.00">
                  <c:v>2.7616666666666668E-2</c:v>
                </c:pt>
                <c:pt idx="136" formatCode="0.00">
                  <c:v>2.7255416666666667E-2</c:v>
                </c:pt>
                <c:pt idx="137" formatCode="0.00">
                  <c:v>2.6971166666666668E-2</c:v>
                </c:pt>
                <c:pt idx="138" formatCode="0.00">
                  <c:v>2.6807083333333332E-2</c:v>
                </c:pt>
                <c:pt idx="139" formatCode="0.00">
                  <c:v>2.6619666666666666E-2</c:v>
                </c:pt>
                <c:pt idx="140" formatCode="0.00">
                  <c:v>2.642308333333333E-2</c:v>
                </c:pt>
                <c:pt idx="141" formatCode="0.00">
                  <c:v>2.6262583333333329E-2</c:v>
                </c:pt>
                <c:pt idx="142" formatCode="0.00">
                  <c:v>2.6417083333333327E-2</c:v>
                </c:pt>
                <c:pt idx="143" formatCode="0.00">
                  <c:v>2.6260916666666665E-2</c:v>
                </c:pt>
                <c:pt idx="144" formatCode="0.00">
                  <c:v>2.6130166666666666E-2</c:v>
                </c:pt>
                <c:pt idx="145" formatCode="0.00">
                  <c:v>2.5732500000000002E-2</c:v>
                </c:pt>
                <c:pt idx="146" formatCode="0.00">
                  <c:v>2.5861416666666664E-2</c:v>
                </c:pt>
                <c:pt idx="147" formatCode="0.00">
                  <c:v>2.6151333333333329E-2</c:v>
                </c:pt>
                <c:pt idx="148" formatCode="0.00">
                  <c:v>2.6321750000000001E-2</c:v>
                </c:pt>
                <c:pt idx="149" formatCode="0.00">
                  <c:v>2.6027749999999999E-2</c:v>
                </c:pt>
                <c:pt idx="150" formatCode="0.00">
                  <c:v>2.5952999999999993E-2</c:v>
                </c:pt>
                <c:pt idx="151" formatCode="0.00">
                  <c:v>2.6005583333333328E-2</c:v>
                </c:pt>
                <c:pt idx="152" formatCode="0.00">
                  <c:v>2.6109666666666666E-2</c:v>
                </c:pt>
                <c:pt idx="153" formatCode="0.00">
                  <c:v>2.6007916666666662E-2</c:v>
                </c:pt>
                <c:pt idx="154" formatCode="0.00">
                  <c:v>2.5488916666666663E-2</c:v>
                </c:pt>
                <c:pt idx="155" formatCode="0.00">
                  <c:v>2.5650083333333334E-2</c:v>
                </c:pt>
                <c:pt idx="156" formatCode="0.00">
                  <c:v>2.5737250000000003E-2</c:v>
                </c:pt>
                <c:pt idx="157" formatCode="0.00">
                  <c:v>2.5833166666666671E-2</c:v>
                </c:pt>
                <c:pt idx="158" formatCode="0.00">
                  <c:v>2.5732583333333336E-2</c:v>
                </c:pt>
                <c:pt idx="159" formatCode="0.00">
                  <c:v>2.5792500000000006E-2</c:v>
                </c:pt>
                <c:pt idx="160" formatCode="0.00">
                  <c:v>2.5948166666666665E-2</c:v>
                </c:pt>
                <c:pt idx="161" formatCode="0.00">
                  <c:v>2.6672249999999998E-2</c:v>
                </c:pt>
                <c:pt idx="162" formatCode="0.00">
                  <c:v>2.6923500000000003E-2</c:v>
                </c:pt>
                <c:pt idx="163" formatCode="0.00">
                  <c:v>2.7062916666666669E-2</c:v>
                </c:pt>
                <c:pt idx="164" formatCode="0.00">
                  <c:v>2.698066666666667E-2</c:v>
                </c:pt>
                <c:pt idx="165" formatCode="0.00">
                  <c:v>2.7471499999999999E-2</c:v>
                </c:pt>
                <c:pt idx="166" formatCode="0.00">
                  <c:v>2.8567000000000006E-2</c:v>
                </c:pt>
                <c:pt idx="167" formatCode="0.00">
                  <c:v>2.8781916666666671E-2</c:v>
                </c:pt>
                <c:pt idx="168" formatCode="0.00">
                  <c:v>2.9099E-2</c:v>
                </c:pt>
                <c:pt idx="169" formatCode="0.00">
                  <c:v>2.9419416666666667E-2</c:v>
                </c:pt>
                <c:pt idx="170" formatCode="0.00">
                  <c:v>3.0025583333333328E-2</c:v>
                </c:pt>
                <c:pt idx="171" formatCode="0.00">
                  <c:v>2.9725916666666671E-2</c:v>
                </c:pt>
                <c:pt idx="172" formatCode="0.00">
                  <c:v>2.9592999999999998E-2</c:v>
                </c:pt>
                <c:pt idx="173" formatCode="0.00">
                  <c:v>2.8988333333333328E-2</c:v>
                </c:pt>
                <c:pt idx="174" formatCode="0.00">
                  <c:v>2.9140333333333327E-2</c:v>
                </c:pt>
                <c:pt idx="175" formatCode="0.00">
                  <c:v>2.9114083333333336E-2</c:v>
                </c:pt>
                <c:pt idx="176" formatCode="0.00">
                  <c:v>2.9360833333333339E-2</c:v>
                </c:pt>
                <c:pt idx="177" formatCode="0.00">
                  <c:v>2.942333333333334E-2</c:v>
                </c:pt>
                <c:pt idx="178" formatCode="0.00">
                  <c:v>2.8879500000000002E-2</c:v>
                </c:pt>
                <c:pt idx="179" formatCode="0.00">
                  <c:v>2.8825583333333335E-2</c:v>
                </c:pt>
                <c:pt idx="180" formatCode="0.00">
                  <c:v>2.9137583333333331E-2</c:v>
                </c:pt>
                <c:pt idx="181" formatCode="0.00">
                  <c:v>2.9596250000000001E-2</c:v>
                </c:pt>
                <c:pt idx="182" formatCode="0.00">
                  <c:v>2.9573666666666665E-2</c:v>
                </c:pt>
                <c:pt idx="183" formatCode="0.00">
                  <c:v>3.012925E-2</c:v>
                </c:pt>
                <c:pt idx="184" formatCode="0.00">
                  <c:v>3.0491500000000001E-2</c:v>
                </c:pt>
                <c:pt idx="185" formatCode="0.00">
                  <c:v>3.0768750000000001E-2</c:v>
                </c:pt>
                <c:pt idx="186" formatCode="0.00">
                  <c:v>3.0754500000000004E-2</c:v>
                </c:pt>
                <c:pt idx="187" formatCode="0.00">
                  <c:v>3.0890333333333336E-2</c:v>
                </c:pt>
                <c:pt idx="188" formatCode="0.00">
                  <c:v>3.0838500000000001E-2</c:v>
                </c:pt>
                <c:pt idx="189" formatCode="0.00">
                  <c:v>3.0622499999999997E-2</c:v>
                </c:pt>
                <c:pt idx="190" formatCode="0.00">
                  <c:v>3.0564333333333332E-2</c:v>
                </c:pt>
                <c:pt idx="191" formatCode="0.00">
                  <c:v>3.0585333333333329E-2</c:v>
                </c:pt>
                <c:pt idx="192" formatCode="0.00">
                  <c:v>3.0091999999999997E-2</c:v>
                </c:pt>
                <c:pt idx="193" formatCode="0.00">
                  <c:v>2.9724666666666663E-2</c:v>
                </c:pt>
                <c:pt idx="194" formatCode="0.00">
                  <c:v>2.9279166666666662E-2</c:v>
                </c:pt>
                <c:pt idx="195" formatCode="0.00">
                  <c:v>2.8746750000000001E-2</c:v>
                </c:pt>
                <c:pt idx="196" formatCode="0.00">
                  <c:v>2.8253166666666666E-2</c:v>
                </c:pt>
                <c:pt idx="197" formatCode="0.00">
                  <c:v>2.8327749999999999E-2</c:v>
                </c:pt>
                <c:pt idx="198" formatCode="0.00">
                  <c:v>2.8230749999999995E-2</c:v>
                </c:pt>
                <c:pt idx="199" formatCode="0.00">
                  <c:v>2.801208333333333E-2</c:v>
                </c:pt>
                <c:pt idx="200" formatCode="0.00">
                  <c:v>2.7859499999999995E-2</c:v>
                </c:pt>
                <c:pt idx="201" formatCode="0.00">
                  <c:v>2.7676833333333335E-2</c:v>
                </c:pt>
                <c:pt idx="202" formatCode="0.00">
                  <c:v>2.7288416666666666E-2</c:v>
                </c:pt>
                <c:pt idx="203" formatCode="0.00">
                  <c:v>2.6975916666666665E-2</c:v>
                </c:pt>
                <c:pt idx="204" formatCode="0.00">
                  <c:v>2.6789333333333335E-2</c:v>
                </c:pt>
                <c:pt idx="205" formatCode="0.00">
                  <c:v>2.647416666666667E-2</c:v>
                </c:pt>
                <c:pt idx="206" formatCode="0.00">
                  <c:v>2.6514416666666665E-2</c:v>
                </c:pt>
                <c:pt idx="207" formatCode="0.00">
                  <c:v>2.6415416666666667E-2</c:v>
                </c:pt>
                <c:pt idx="208" formatCode="0.00">
                  <c:v>2.6491583333333332E-2</c:v>
                </c:pt>
                <c:pt idx="209" formatCode="0.00">
                  <c:v>2.6420250000000003E-2</c:v>
                </c:pt>
                <c:pt idx="210" formatCode="0.00">
                  <c:v>2.6271083333333334E-2</c:v>
                </c:pt>
                <c:pt idx="211" formatCode="0.00">
                  <c:v>2.629275E-2</c:v>
                </c:pt>
                <c:pt idx="212" formatCode="0.00">
                  <c:v>2.6275499999999997E-2</c:v>
                </c:pt>
                <c:pt idx="213" formatCode="0.00">
                  <c:v>2.6142416666666668E-2</c:v>
                </c:pt>
                <c:pt idx="214" formatCode="0.00">
                  <c:v>2.6050500000000001E-2</c:v>
                </c:pt>
                <c:pt idx="215" formatCode="0.00">
                  <c:v>2.5992500000000002E-2</c:v>
                </c:pt>
                <c:pt idx="216" formatCode="0.00">
                  <c:v>2.6131750000000006E-2</c:v>
                </c:pt>
                <c:pt idx="217" formatCode="0.00">
                  <c:v>2.6119083333333334E-2</c:v>
                </c:pt>
                <c:pt idx="218" formatCode="0.00">
                  <c:v>2.5967583333333332E-2</c:v>
                </c:pt>
                <c:pt idx="219" formatCode="0.00">
                  <c:v>2.6254249999999996E-2</c:v>
                </c:pt>
                <c:pt idx="220" formatCode="0.00">
                  <c:v>2.6404416666666663E-2</c:v>
                </c:pt>
                <c:pt idx="221" formatCode="0.00">
                  <c:v>2.6508833333333332E-2</c:v>
                </c:pt>
                <c:pt idx="222" formatCode="0.00">
                  <c:v>2.6568416666666664E-2</c:v>
                </c:pt>
                <c:pt idx="223" formatCode="0.00">
                  <c:v>2.6456333333333332E-2</c:v>
                </c:pt>
                <c:pt idx="224" formatCode="0.00">
                  <c:v>2.6228000000000001E-2</c:v>
                </c:pt>
                <c:pt idx="225" formatCode="0.00">
                  <c:v>2.6324749999999997E-2</c:v>
                </c:pt>
                <c:pt idx="226" formatCode="0.00">
                  <c:v>2.6543250000000001E-2</c:v>
                </c:pt>
                <c:pt idx="227" formatCode="0.00">
                  <c:v>2.6762583333333336E-2</c:v>
                </c:pt>
                <c:pt idx="228" formatCode="0.00">
                  <c:v>2.65595E-2</c:v>
                </c:pt>
                <c:pt idx="229" formatCode="0.00">
                  <c:v>2.6616000000000004E-2</c:v>
                </c:pt>
                <c:pt idx="230" formatCode="0.00">
                  <c:v>2.6560500000000004E-2</c:v>
                </c:pt>
                <c:pt idx="231" formatCode="0.00">
                  <c:v>2.6380583333333336E-2</c:v>
                </c:pt>
                <c:pt idx="232" formatCode="0.00">
                  <c:v>2.6304666666666671E-2</c:v>
                </c:pt>
                <c:pt idx="233" formatCode="0.00">
                  <c:v>2.6217249999999998E-2</c:v>
                </c:pt>
                <c:pt idx="234" formatCode="0.00">
                  <c:v>2.6034749999999999E-2</c:v>
                </c:pt>
                <c:pt idx="235" formatCode="0.00">
                  <c:v>2.6287083333333332E-2</c:v>
                </c:pt>
                <c:pt idx="236" formatCode="0.00">
                  <c:v>2.6646833333333331E-2</c:v>
                </c:pt>
                <c:pt idx="237" formatCode="0.00">
                  <c:v>2.6703500000000002E-2</c:v>
                </c:pt>
                <c:pt idx="238" formatCode="0.00">
                  <c:v>2.6727166666666666E-2</c:v>
                </c:pt>
                <c:pt idx="239" formatCode="0.00">
                  <c:v>2.6762749999999998E-2</c:v>
                </c:pt>
                <c:pt idx="240" formatCode="0.00">
                  <c:v>2.7076583333333331E-2</c:v>
                </c:pt>
                <c:pt idx="241" formatCode="0.00">
                  <c:v>2.6823416666666666E-2</c:v>
                </c:pt>
                <c:pt idx="242" formatCode="0.00">
                  <c:v>2.672558333333333E-2</c:v>
                </c:pt>
                <c:pt idx="243" formatCode="0.00">
                  <c:v>2.6730250000000001E-2</c:v>
                </c:pt>
                <c:pt idx="244" formatCode="0.00">
                  <c:v>2.6584499999999997E-2</c:v>
                </c:pt>
                <c:pt idx="245" formatCode="0.00">
                  <c:v>2.6310416666666669E-2</c:v>
                </c:pt>
                <c:pt idx="246" formatCode="0.00">
                  <c:v>2.6100499999999999E-2</c:v>
                </c:pt>
                <c:pt idx="247" formatCode="0.00">
                  <c:v>2.5624499999999998E-2</c:v>
                </c:pt>
                <c:pt idx="248" formatCode="0.00">
                  <c:v>2.5403333333333333E-2</c:v>
                </c:pt>
                <c:pt idx="249" formatCode="0.00">
                  <c:v>2.5644666666666663E-2</c:v>
                </c:pt>
                <c:pt idx="250" formatCode="0.00">
                  <c:v>2.5720750000000001E-2</c:v>
                </c:pt>
                <c:pt idx="251" formatCode="0.00">
                  <c:v>2.5568999999999998E-2</c:v>
                </c:pt>
                <c:pt idx="252" formatCode="0.00">
                  <c:v>2.5302583333333333E-2</c:v>
                </c:pt>
                <c:pt idx="253" formatCode="0.00">
                  <c:v>2.5579916666666671E-2</c:v>
                </c:pt>
                <c:pt idx="254" formatCode="0.00">
                  <c:v>2.5336666666666671E-2</c:v>
                </c:pt>
                <c:pt idx="255" formatCode="0.00">
                  <c:v>2.5199916666666669E-2</c:v>
                </c:pt>
                <c:pt idx="256" formatCode="0.00">
                  <c:v>2.5135833333333333E-2</c:v>
                </c:pt>
                <c:pt idx="257" formatCode="0.00">
                  <c:v>2.5115499999999999E-2</c:v>
                </c:pt>
                <c:pt idx="258" formatCode="0.00">
                  <c:v>2.5288083333333333E-2</c:v>
                </c:pt>
                <c:pt idx="259" formatCode="0.00">
                  <c:v>2.5298000000000001E-2</c:v>
                </c:pt>
                <c:pt idx="260" formatCode="0.00">
                  <c:v>2.5385750000000002E-2</c:v>
                </c:pt>
                <c:pt idx="261" formatCode="0.00">
                  <c:v>2.4977250000000003E-2</c:v>
                </c:pt>
                <c:pt idx="262" formatCode="0.00">
                  <c:v>2.4759416666666662E-2</c:v>
                </c:pt>
                <c:pt idx="263" formatCode="0.00">
                  <c:v>2.4818333333333331E-2</c:v>
                </c:pt>
                <c:pt idx="264" formatCode="0.00">
                  <c:v>2.4780916666666666E-2</c:v>
                </c:pt>
                <c:pt idx="265" formatCode="0.00">
                  <c:v>2.4843166666666666E-2</c:v>
                </c:pt>
                <c:pt idx="266" formatCode="0.00">
                  <c:v>2.5388916666666664E-2</c:v>
                </c:pt>
                <c:pt idx="267" formatCode="0.00">
                  <c:v>2.518833333333333E-2</c:v>
                </c:pt>
                <c:pt idx="268" formatCode="0.00">
                  <c:v>2.4963333333333327E-2</c:v>
                </c:pt>
                <c:pt idx="269" formatCode="0.00">
                  <c:v>2.5282916666666669E-2</c:v>
                </c:pt>
                <c:pt idx="270" formatCode="0.00">
                  <c:v>2.5548249999999998E-2</c:v>
                </c:pt>
                <c:pt idx="271" formatCode="0.00">
                  <c:v>2.5654999999999997E-2</c:v>
                </c:pt>
                <c:pt idx="272" formatCode="0.00">
                  <c:v>2.5378499999999998E-2</c:v>
                </c:pt>
                <c:pt idx="273" formatCode="0.00">
                  <c:v>2.5344999999999996E-2</c:v>
                </c:pt>
                <c:pt idx="274" formatCode="0.00">
                  <c:v>2.5248666666666666E-2</c:v>
                </c:pt>
                <c:pt idx="275" formatCode="0.00">
                  <c:v>2.490433333333333E-2</c:v>
                </c:pt>
                <c:pt idx="276" formatCode="0.00">
                  <c:v>2.494141666666666E-2</c:v>
                </c:pt>
                <c:pt idx="277" formatCode="0.00">
                  <c:v>2.4505416666666668E-2</c:v>
                </c:pt>
                <c:pt idx="278" formatCode="0.00">
                  <c:v>2.4185666666666664E-2</c:v>
                </c:pt>
                <c:pt idx="279" formatCode="0.00">
                  <c:v>2.4438500000000002E-2</c:v>
                </c:pt>
                <c:pt idx="280" formatCode="0.00">
                  <c:v>2.4685250000000002E-2</c:v>
                </c:pt>
                <c:pt idx="281" formatCode="0.00">
                  <c:v>2.4338666666666665E-2</c:v>
                </c:pt>
                <c:pt idx="282" formatCode="0.00">
                  <c:v>2.3884249999999999E-2</c:v>
                </c:pt>
                <c:pt idx="283" formatCode="0.00">
                  <c:v>2.3959499999999998E-2</c:v>
                </c:pt>
                <c:pt idx="284" formatCode="0.00">
                  <c:v>2.400275E-2</c:v>
                </c:pt>
                <c:pt idx="285" formatCode="0.00">
                  <c:v>2.3851250000000004E-2</c:v>
                </c:pt>
                <c:pt idx="286" formatCode="0.00">
                  <c:v>2.3683583333333331E-2</c:v>
                </c:pt>
                <c:pt idx="287" formatCode="0.00">
                  <c:v>2.3832833333333334E-2</c:v>
                </c:pt>
                <c:pt idx="288" formatCode="0.00">
                  <c:v>2.35315E-2</c:v>
                </c:pt>
                <c:pt idx="289" formatCode="0.00">
                  <c:v>2.3459583333333336E-2</c:v>
                </c:pt>
                <c:pt idx="290" formatCode="0.00">
                  <c:v>2.3395666666666662E-2</c:v>
                </c:pt>
                <c:pt idx="291" formatCode="0.00">
                  <c:v>2.298675E-2</c:v>
                </c:pt>
                <c:pt idx="292" formatCode="0.00">
                  <c:v>2.2811416666666667E-2</c:v>
                </c:pt>
                <c:pt idx="293" formatCode="0.00">
                  <c:v>2.2815000000000002E-2</c:v>
                </c:pt>
                <c:pt idx="294" formatCode="0.00">
                  <c:v>2.2949333333333335E-2</c:v>
                </c:pt>
                <c:pt idx="295" formatCode="0.00">
                  <c:v>2.3137000000000001E-2</c:v>
                </c:pt>
                <c:pt idx="296" formatCode="0.00">
                  <c:v>2.2734250000000001E-2</c:v>
                </c:pt>
                <c:pt idx="297" formatCode="0.00">
                  <c:v>2.2948666666666673E-2</c:v>
                </c:pt>
                <c:pt idx="298" formatCode="0.00">
                  <c:v>2.3143333333333332E-2</c:v>
                </c:pt>
                <c:pt idx="299" formatCode="0.00">
                  <c:v>2.328708333333333E-2</c:v>
                </c:pt>
                <c:pt idx="300" formatCode="0.00">
                  <c:v>2.3549333333333335E-2</c:v>
                </c:pt>
                <c:pt idx="301" formatCode="0.00">
                  <c:v>2.3839583333333334E-2</c:v>
                </c:pt>
                <c:pt idx="302" formatCode="0.00">
                  <c:v>2.4092333333333337E-2</c:v>
                </c:pt>
                <c:pt idx="303" formatCode="0.00">
                  <c:v>2.4932333333333334E-2</c:v>
                </c:pt>
                <c:pt idx="304" formatCode="0.00">
                  <c:v>2.5183916666666663E-2</c:v>
                </c:pt>
                <c:pt idx="305" formatCode="0.00">
                  <c:v>2.537608333333333E-2</c:v>
                </c:pt>
                <c:pt idx="306" formatCode="0.00">
                  <c:v>2.5502583333333332E-2</c:v>
                </c:pt>
                <c:pt idx="307" formatCode="0.00">
                  <c:v>2.5424749999999999E-2</c:v>
                </c:pt>
                <c:pt idx="308" formatCode="0.00">
                  <c:v>2.6317833333333332E-2</c:v>
                </c:pt>
                <c:pt idx="309" formatCode="0.00">
                  <c:v>2.6803500000000004E-2</c:v>
                </c:pt>
                <c:pt idx="310" formatCode="0.00">
                  <c:v>2.7186333333333337E-2</c:v>
                </c:pt>
                <c:pt idx="311" formatCode="0.00">
                  <c:v>2.7442083333333336E-2</c:v>
                </c:pt>
                <c:pt idx="312" formatCode="0.00">
                  <c:v>2.7803916666666664E-2</c:v>
                </c:pt>
                <c:pt idx="313" formatCode="0.00">
                  <c:v>2.8086833333333335E-2</c:v>
                </c:pt>
                <c:pt idx="314" formatCode="0.00">
                  <c:v>2.8034333333333331E-2</c:v>
                </c:pt>
                <c:pt idx="315" formatCode="0.00">
                  <c:v>2.7593000000000003E-2</c:v>
                </c:pt>
                <c:pt idx="316" formatCode="0.00">
                  <c:v>2.7434666666666666E-2</c:v>
                </c:pt>
                <c:pt idx="317" formatCode="0.00">
                  <c:v>2.734116666666667E-2</c:v>
                </c:pt>
                <c:pt idx="318" formatCode="0.00">
                  <c:v>2.7147666666666667E-2</c:v>
                </c:pt>
                <c:pt idx="319" formatCode="0.00">
                  <c:v>2.6748916666666664E-2</c:v>
                </c:pt>
                <c:pt idx="320" formatCode="0.00">
                  <c:v>2.6038416666666665E-2</c:v>
                </c:pt>
                <c:pt idx="321" formatCode="0.00">
                  <c:v>2.5440500000000005E-2</c:v>
                </c:pt>
                <c:pt idx="322" formatCode="0.00">
                  <c:v>2.5193500000000004E-2</c:v>
                </c:pt>
                <c:pt idx="323" formatCode="0.00">
                  <c:v>2.487E-2</c:v>
                </c:pt>
                <c:pt idx="324" formatCode="0.00">
                  <c:v>2.4463083333333333E-2</c:v>
                </c:pt>
                <c:pt idx="325" formatCode="0.00">
                  <c:v>2.4274500000000001E-2</c:v>
                </c:pt>
                <c:pt idx="326" formatCode="0.00">
                  <c:v>2.4137833333333334E-2</c:v>
                </c:pt>
                <c:pt idx="327" formatCode="0.00">
                  <c:v>2.4207166666666668E-2</c:v>
                </c:pt>
                <c:pt idx="328" formatCode="0.00">
                  <c:v>2.4319583333333328E-2</c:v>
                </c:pt>
                <c:pt idx="329" formatCode="0.00">
                  <c:v>2.4414166666666667E-2</c:v>
                </c:pt>
                <c:pt idx="330" formatCode="0.00">
                  <c:v>2.4588666666666665E-2</c:v>
                </c:pt>
                <c:pt idx="331" formatCode="0.00">
                  <c:v>2.4824499999999996E-2</c:v>
                </c:pt>
                <c:pt idx="332" formatCode="0.00">
                  <c:v>2.5315833333333329E-2</c:v>
                </c:pt>
                <c:pt idx="333" formatCode="0.00">
                  <c:v>2.5022666666666665E-2</c:v>
                </c:pt>
                <c:pt idx="334" formatCode="0.00">
                  <c:v>2.457783333333333E-2</c:v>
                </c:pt>
                <c:pt idx="335" formatCode="0.00">
                  <c:v>2.4382749999999998E-2</c:v>
                </c:pt>
                <c:pt idx="336" formatCode="0.00">
                  <c:v>2.4116333333333333E-2</c:v>
                </c:pt>
                <c:pt idx="337" formatCode="0.00">
                  <c:v>2.3830083333333335E-2</c:v>
                </c:pt>
                <c:pt idx="338" formatCode="0.00">
                  <c:v>2.3869833333333337E-2</c:v>
                </c:pt>
                <c:pt idx="339" formatCode="0.00">
                  <c:v>2.3772166666666667E-2</c:v>
                </c:pt>
                <c:pt idx="340" formatCode="0.00">
                  <c:v>2.3692333333333333E-2</c:v>
                </c:pt>
                <c:pt idx="341" formatCode="0.00">
                  <c:v>2.3728249999999996E-2</c:v>
                </c:pt>
                <c:pt idx="342" formatCode="0.00">
                  <c:v>2.3594999999999994E-2</c:v>
                </c:pt>
                <c:pt idx="343" formatCode="0.00">
                  <c:v>2.3691500000000001E-2</c:v>
                </c:pt>
                <c:pt idx="344" formatCode="0.00">
                  <c:v>2.3509666666666668E-2</c:v>
                </c:pt>
                <c:pt idx="345" formatCode="0.00">
                  <c:v>2.3670500000000001E-2</c:v>
                </c:pt>
                <c:pt idx="346" formatCode="0.00">
                  <c:v>2.3919750000000004E-2</c:v>
                </c:pt>
                <c:pt idx="347" formatCode="0.00">
                  <c:v>2.4041333333333331E-2</c:v>
                </c:pt>
                <c:pt idx="348" formatCode="0.00">
                  <c:v>2.4336333333333335E-2</c:v>
                </c:pt>
                <c:pt idx="349" formatCode="0.00">
                  <c:v>2.4497416666666664E-2</c:v>
                </c:pt>
                <c:pt idx="350" formatCode="0.00">
                  <c:v>2.4271499999999998E-2</c:v>
                </c:pt>
                <c:pt idx="351" formatCode="0.00">
                  <c:v>2.4286666666666665E-2</c:v>
                </c:pt>
                <c:pt idx="352" formatCode="0.00">
                  <c:v>2.4384500000000003E-2</c:v>
                </c:pt>
                <c:pt idx="353" formatCode="0.00">
                  <c:v>2.4338166666666671E-2</c:v>
                </c:pt>
                <c:pt idx="354" formatCode="0.00">
                  <c:v>2.4112916666666664E-2</c:v>
                </c:pt>
                <c:pt idx="355" formatCode="0.00">
                  <c:v>2.4372166666666667E-2</c:v>
                </c:pt>
                <c:pt idx="356" formatCode="0.00">
                  <c:v>2.4367916666666666E-2</c:v>
                </c:pt>
                <c:pt idx="357" formatCode="0.00">
                  <c:v>2.4662833333333332E-2</c:v>
                </c:pt>
                <c:pt idx="358" formatCode="0.00">
                  <c:v>2.468558333333333E-2</c:v>
                </c:pt>
                <c:pt idx="359" formatCode="0.00">
                  <c:v>2.4770999999999998E-2</c:v>
                </c:pt>
                <c:pt idx="360" formatCode="0.00">
                  <c:v>2.4544750000000004E-2</c:v>
                </c:pt>
                <c:pt idx="361" formatCode="0.00">
                  <c:v>2.4462833333333333E-2</c:v>
                </c:pt>
                <c:pt idx="362" formatCode="0.00">
                  <c:v>2.4723499999999999E-2</c:v>
                </c:pt>
                <c:pt idx="363" formatCode="0.00">
                  <c:v>2.4355916666666668E-2</c:v>
                </c:pt>
                <c:pt idx="364" formatCode="0.00">
                  <c:v>2.410983333333333E-2</c:v>
                </c:pt>
                <c:pt idx="365" formatCode="0.00">
                  <c:v>2.3879999999999998E-2</c:v>
                </c:pt>
                <c:pt idx="366" formatCode="0.00">
                  <c:v>2.3844333333333339E-2</c:v>
                </c:pt>
                <c:pt idx="367" formatCode="0.00">
                  <c:v>2.3251499999999998E-2</c:v>
                </c:pt>
                <c:pt idx="368" formatCode="0.00">
                  <c:v>2.2998666666666667E-2</c:v>
                </c:pt>
                <c:pt idx="369" formatCode="0.00">
                  <c:v>2.2855916666666667E-2</c:v>
                </c:pt>
                <c:pt idx="370" formatCode="0.00">
                  <c:v>2.2985000000000002E-2</c:v>
                </c:pt>
                <c:pt idx="371" formatCode="0.00">
                  <c:v>2.2728916666666668E-2</c:v>
                </c:pt>
                <c:pt idx="372" formatCode="0.00">
                  <c:v>2.2975833333333334E-2</c:v>
                </c:pt>
                <c:pt idx="373" formatCode="0.00">
                  <c:v>2.2755833333333336E-2</c:v>
                </c:pt>
                <c:pt idx="374" formatCode="0.00">
                  <c:v>2.2574750000000001E-2</c:v>
                </c:pt>
                <c:pt idx="375" formatCode="0.00">
                  <c:v>2.2547083333333329E-2</c:v>
                </c:pt>
                <c:pt idx="376" formatCode="0.00">
                  <c:v>2.2484833333333332E-2</c:v>
                </c:pt>
                <c:pt idx="377" formatCode="0.00">
                  <c:v>2.2382250000000003E-2</c:v>
                </c:pt>
                <c:pt idx="378" formatCode="0.00">
                  <c:v>2.2683499999999999E-2</c:v>
                </c:pt>
                <c:pt idx="379" formatCode="0.00">
                  <c:v>2.2938916666666666E-2</c:v>
                </c:pt>
                <c:pt idx="380" formatCode="0.00">
                  <c:v>2.3045083333333338E-2</c:v>
                </c:pt>
                <c:pt idx="381" formatCode="0.00">
                  <c:v>2.3027083333333337E-2</c:v>
                </c:pt>
                <c:pt idx="382" formatCode="0.00">
                  <c:v>2.2874750000000003E-2</c:v>
                </c:pt>
                <c:pt idx="383" formatCode="0.00">
                  <c:v>2.3034833333333334E-2</c:v>
                </c:pt>
                <c:pt idx="384" formatCode="0.00">
                  <c:v>2.2999666666666668E-2</c:v>
                </c:pt>
                <c:pt idx="385" formatCode="0.00">
                  <c:v>2.3627166666666668E-2</c:v>
                </c:pt>
                <c:pt idx="386" formatCode="0.00">
                  <c:v>2.3519999999999999E-2</c:v>
                </c:pt>
                <c:pt idx="387" formatCode="0.00">
                  <c:v>2.422475E-2</c:v>
                </c:pt>
                <c:pt idx="388" formatCode="0.00">
                  <c:v>2.4594083333333332E-2</c:v>
                </c:pt>
                <c:pt idx="389" formatCode="0.00">
                  <c:v>2.4762666666666669E-2</c:v>
                </c:pt>
                <c:pt idx="390" formatCode="0.00">
                  <c:v>2.5002583333333338E-2</c:v>
                </c:pt>
                <c:pt idx="391" formatCode="0.00">
                  <c:v>2.5243666666666668E-2</c:v>
                </c:pt>
                <c:pt idx="392" formatCode="0.00">
                  <c:v>2.5845833333333335E-2</c:v>
                </c:pt>
                <c:pt idx="393" formatCode="0.00">
                  <c:v>2.6449083333333335E-2</c:v>
                </c:pt>
                <c:pt idx="394" formatCode="0.00">
                  <c:v>2.7119000000000004E-2</c:v>
                </c:pt>
                <c:pt idx="395" formatCode="0.00">
                  <c:v>2.8032500000000002E-2</c:v>
                </c:pt>
                <c:pt idx="396" formatCode="0.00">
                  <c:v>2.8538499999999998E-2</c:v>
                </c:pt>
                <c:pt idx="397" formatCode="0.00">
                  <c:v>2.8809083333333329E-2</c:v>
                </c:pt>
                <c:pt idx="398" formatCode="0.00">
                  <c:v>2.9488083333333331E-2</c:v>
                </c:pt>
                <c:pt idx="399" formatCode="0.00">
                  <c:v>2.9767916666666661E-2</c:v>
                </c:pt>
                <c:pt idx="400" formatCode="0.00">
                  <c:v>2.9992583333333333E-2</c:v>
                </c:pt>
                <c:pt idx="401" formatCode="0.00">
                  <c:v>3.0560333333333339E-2</c:v>
                </c:pt>
                <c:pt idx="402" formatCode="0.00">
                  <c:v>3.033866666666667E-2</c:v>
                </c:pt>
                <c:pt idx="403" formatCode="0.00">
                  <c:v>3.0297083333333336E-2</c:v>
                </c:pt>
                <c:pt idx="404" formatCode="0.00">
                  <c:v>3.0275833333333335E-2</c:v>
                </c:pt>
                <c:pt idx="405" formatCode="0.00">
                  <c:v>2.9807250000000004E-2</c:v>
                </c:pt>
                <c:pt idx="406" formatCode="0.00">
                  <c:v>2.9276833333333335E-2</c:v>
                </c:pt>
                <c:pt idx="407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Data!$P$2</c:f>
              <c:strCache>
                <c:ptCount val="1"/>
                <c:pt idx="0">
                  <c:v>12-15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Data!$P$3:$P$410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2.0890666666666665E-2</c:v>
                </c:pt>
                <c:pt idx="17" formatCode="0.00">
                  <c:v>2.0397166666666664E-2</c:v>
                </c:pt>
                <c:pt idx="18" formatCode="0.00">
                  <c:v>2.0304249999999999E-2</c:v>
                </c:pt>
                <c:pt idx="19" formatCode="0.00">
                  <c:v>1.9836666666666669E-2</c:v>
                </c:pt>
                <c:pt idx="20" formatCode="0.00">
                  <c:v>1.9730083333333332E-2</c:v>
                </c:pt>
                <c:pt idx="21" formatCode="0.00">
                  <c:v>1.9825416666666668E-2</c:v>
                </c:pt>
                <c:pt idx="22" formatCode="0.00">
                  <c:v>2.0250666666666667E-2</c:v>
                </c:pt>
                <c:pt idx="23" formatCode="0.00">
                  <c:v>2.0501083333333333E-2</c:v>
                </c:pt>
                <c:pt idx="24" formatCode="0.00">
                  <c:v>2.0274083333333335E-2</c:v>
                </c:pt>
                <c:pt idx="25" formatCode="0.00">
                  <c:v>2.0175166666666668E-2</c:v>
                </c:pt>
                <c:pt idx="26" formatCode="0.00">
                  <c:v>1.9797250000000002E-2</c:v>
                </c:pt>
                <c:pt idx="27" formatCode="0.00">
                  <c:v>1.9843083333333334E-2</c:v>
                </c:pt>
                <c:pt idx="28" formatCode="0.00">
                  <c:v>1.9719E-2</c:v>
                </c:pt>
                <c:pt idx="29" formatCode="0.00">
                  <c:v>2.004758333333333E-2</c:v>
                </c:pt>
                <c:pt idx="30" formatCode="0.00">
                  <c:v>2.0364E-2</c:v>
                </c:pt>
                <c:pt idx="31" formatCode="0.00">
                  <c:v>2.05235E-2</c:v>
                </c:pt>
                <c:pt idx="32" formatCode="0.00">
                  <c:v>2.0557916666666669E-2</c:v>
                </c:pt>
                <c:pt idx="33" formatCode="0.00">
                  <c:v>2.0615499999999998E-2</c:v>
                </c:pt>
                <c:pt idx="34" formatCode="0.00">
                  <c:v>2.0653166666666667E-2</c:v>
                </c:pt>
                <c:pt idx="35" formatCode="0.00">
                  <c:v>2.0465916666666667E-2</c:v>
                </c:pt>
                <c:pt idx="36" formatCode="0.00">
                  <c:v>2.0774250000000001E-2</c:v>
                </c:pt>
                <c:pt idx="37" formatCode="0.00">
                  <c:v>2.0974500000000004E-2</c:v>
                </c:pt>
                <c:pt idx="38" formatCode="0.00">
                  <c:v>2.1283166666666669E-2</c:v>
                </c:pt>
                <c:pt idx="39" formatCode="0.00">
                  <c:v>2.1424333333333333E-2</c:v>
                </c:pt>
                <c:pt idx="40" formatCode="0.00">
                  <c:v>2.1635166666666664E-2</c:v>
                </c:pt>
                <c:pt idx="41" formatCode="0.00">
                  <c:v>2.1379499999999996E-2</c:v>
                </c:pt>
                <c:pt idx="42" formatCode="0.00">
                  <c:v>2.171958333333333E-2</c:v>
                </c:pt>
                <c:pt idx="43" formatCode="0.00">
                  <c:v>2.1576749999999995E-2</c:v>
                </c:pt>
                <c:pt idx="44" formatCode="0.00">
                  <c:v>2.1374916666666664E-2</c:v>
                </c:pt>
                <c:pt idx="45" formatCode="0.00">
                  <c:v>2.1286416666666665E-2</c:v>
                </c:pt>
                <c:pt idx="46" formatCode="0.00">
                  <c:v>2.1250749999999999E-2</c:v>
                </c:pt>
                <c:pt idx="47" formatCode="0.00">
                  <c:v>2.1465583333333333E-2</c:v>
                </c:pt>
                <c:pt idx="48" formatCode="0.00">
                  <c:v>2.1594249999999999E-2</c:v>
                </c:pt>
                <c:pt idx="49" formatCode="0.00">
                  <c:v>2.1972166666666668E-2</c:v>
                </c:pt>
                <c:pt idx="50" formatCode="0.00">
                  <c:v>2.2430916666666665E-2</c:v>
                </c:pt>
                <c:pt idx="51" formatCode="0.00">
                  <c:v>2.2762166666666667E-2</c:v>
                </c:pt>
                <c:pt idx="52" formatCode="0.00">
                  <c:v>2.3019000000000001E-2</c:v>
                </c:pt>
                <c:pt idx="53" formatCode="0.00">
                  <c:v>2.3540583333333333E-2</c:v>
                </c:pt>
                <c:pt idx="54" formatCode="0.00">
                  <c:v>2.3375333333333331E-2</c:v>
                </c:pt>
                <c:pt idx="55" formatCode="0.00">
                  <c:v>2.3629750000000001E-2</c:v>
                </c:pt>
                <c:pt idx="56" formatCode="0.00">
                  <c:v>2.3979999999999998E-2</c:v>
                </c:pt>
                <c:pt idx="57" formatCode="0.00">
                  <c:v>2.3887916666666665E-2</c:v>
                </c:pt>
                <c:pt idx="58" formatCode="0.00">
                  <c:v>2.3844250000000001E-2</c:v>
                </c:pt>
                <c:pt idx="59" formatCode="0.00">
                  <c:v>2.3668666666666668E-2</c:v>
                </c:pt>
                <c:pt idx="60" formatCode="0.00">
                  <c:v>2.365625E-2</c:v>
                </c:pt>
                <c:pt idx="61" formatCode="0.00">
                  <c:v>2.3140916666666667E-2</c:v>
                </c:pt>
                <c:pt idx="62" formatCode="0.00">
                  <c:v>2.2741000000000001E-2</c:v>
                </c:pt>
                <c:pt idx="63" formatCode="0.00">
                  <c:v>2.2797583333333333E-2</c:v>
                </c:pt>
                <c:pt idx="64" formatCode="0.00">
                  <c:v>2.2752333333333333E-2</c:v>
                </c:pt>
                <c:pt idx="65" formatCode="0.00">
                  <c:v>2.2591166666666666E-2</c:v>
                </c:pt>
                <c:pt idx="66" formatCode="0.00">
                  <c:v>2.2659833333333334E-2</c:v>
                </c:pt>
                <c:pt idx="67" formatCode="0.00">
                  <c:v>2.2843166666666668E-2</c:v>
                </c:pt>
                <c:pt idx="68" formatCode="0.00">
                  <c:v>2.2999666666666668E-2</c:v>
                </c:pt>
                <c:pt idx="69" formatCode="0.00">
                  <c:v>2.3396250000000004E-2</c:v>
                </c:pt>
                <c:pt idx="70" formatCode="0.00">
                  <c:v>2.4324750000000003E-2</c:v>
                </c:pt>
                <c:pt idx="71" formatCode="0.00">
                  <c:v>2.4883249999999999E-2</c:v>
                </c:pt>
                <c:pt idx="72" formatCode="0.00">
                  <c:v>2.492641666666667E-2</c:v>
                </c:pt>
                <c:pt idx="73" formatCode="0.00">
                  <c:v>2.5480666666666669E-2</c:v>
                </c:pt>
                <c:pt idx="74" formatCode="0.00">
                  <c:v>2.5983916666666666E-2</c:v>
                </c:pt>
                <c:pt idx="75" formatCode="0.00">
                  <c:v>2.5967749999999998E-2</c:v>
                </c:pt>
                <c:pt idx="76" formatCode="0.00">
                  <c:v>2.5827416666666669E-2</c:v>
                </c:pt>
                <c:pt idx="77" formatCode="0.00">
                  <c:v>2.603641666666667E-2</c:v>
                </c:pt>
                <c:pt idx="78" formatCode="0.00">
                  <c:v>2.5958083333333336E-2</c:v>
                </c:pt>
                <c:pt idx="79" formatCode="0.00">
                  <c:v>2.5869416666666669E-2</c:v>
                </c:pt>
                <c:pt idx="80" formatCode="0.00">
                  <c:v>2.5903833333333334E-2</c:v>
                </c:pt>
                <c:pt idx="81" formatCode="0.00">
                  <c:v>2.6123416666666666E-2</c:v>
                </c:pt>
                <c:pt idx="82" formatCode="0.00">
                  <c:v>2.5376583333333331E-2</c:v>
                </c:pt>
                <c:pt idx="83" formatCode="0.00">
                  <c:v>2.5206166666666668E-2</c:v>
                </c:pt>
                <c:pt idx="84" formatCode="0.00">
                  <c:v>2.5388083333333339E-2</c:v>
                </c:pt>
                <c:pt idx="85" formatCode="0.00">
                  <c:v>2.5065750000000001E-2</c:v>
                </c:pt>
                <c:pt idx="86" formatCode="0.00">
                  <c:v>2.4620083333333338E-2</c:v>
                </c:pt>
                <c:pt idx="87" formatCode="0.00">
                  <c:v>2.4581083333333337E-2</c:v>
                </c:pt>
                <c:pt idx="88" formatCode="0.00">
                  <c:v>2.477975E-2</c:v>
                </c:pt>
                <c:pt idx="89" formatCode="0.00">
                  <c:v>2.4767083333333332E-2</c:v>
                </c:pt>
                <c:pt idx="90" formatCode="0.00">
                  <c:v>2.470533333333334E-2</c:v>
                </c:pt>
                <c:pt idx="91" formatCode="0.00">
                  <c:v>2.469466666666667E-2</c:v>
                </c:pt>
                <c:pt idx="92" formatCode="0.00">
                  <c:v>2.4371166666666666E-2</c:v>
                </c:pt>
                <c:pt idx="93" formatCode="0.00">
                  <c:v>2.3887749999999999E-2</c:v>
                </c:pt>
                <c:pt idx="94" formatCode="0.00">
                  <c:v>2.3767583333333332E-2</c:v>
                </c:pt>
                <c:pt idx="95" formatCode="0.00">
                  <c:v>2.3380083333333329E-2</c:v>
                </c:pt>
                <c:pt idx="96" formatCode="0.00">
                  <c:v>2.2977166666666663E-2</c:v>
                </c:pt>
                <c:pt idx="97" formatCode="0.00">
                  <c:v>2.2923250000000003E-2</c:v>
                </c:pt>
                <c:pt idx="98" formatCode="0.00">
                  <c:v>2.3017666666666669E-2</c:v>
                </c:pt>
                <c:pt idx="99" formatCode="0.00">
                  <c:v>2.2821083333333336E-2</c:v>
                </c:pt>
                <c:pt idx="100" formatCode="0.00">
                  <c:v>2.265816666666667E-2</c:v>
                </c:pt>
                <c:pt idx="101" formatCode="0.00">
                  <c:v>2.2536500000000001E-2</c:v>
                </c:pt>
                <c:pt idx="102" formatCode="0.00">
                  <c:v>2.2397499999999997E-2</c:v>
                </c:pt>
                <c:pt idx="103" formatCode="0.00">
                  <c:v>2.2256583333333333E-2</c:v>
                </c:pt>
                <c:pt idx="104" formatCode="0.00">
                  <c:v>2.2647583333333332E-2</c:v>
                </c:pt>
                <c:pt idx="105" formatCode="0.00">
                  <c:v>2.2709416666666666E-2</c:v>
                </c:pt>
                <c:pt idx="106" formatCode="0.00">
                  <c:v>2.2637000000000001E-2</c:v>
                </c:pt>
                <c:pt idx="107" formatCode="0.00">
                  <c:v>2.2790916666666664E-2</c:v>
                </c:pt>
                <c:pt idx="108" formatCode="0.00">
                  <c:v>2.2877250000000002E-2</c:v>
                </c:pt>
                <c:pt idx="109" formatCode="0.00">
                  <c:v>2.28725E-2</c:v>
                </c:pt>
                <c:pt idx="110" formatCode="0.00">
                  <c:v>2.2708333333333334E-2</c:v>
                </c:pt>
                <c:pt idx="111" formatCode="0.00">
                  <c:v>2.3072666666666668E-2</c:v>
                </c:pt>
                <c:pt idx="112" formatCode="0.00">
                  <c:v>2.3165416666666671E-2</c:v>
                </c:pt>
                <c:pt idx="113" formatCode="0.00">
                  <c:v>2.3140666666666667E-2</c:v>
                </c:pt>
                <c:pt idx="114" formatCode="0.00">
                  <c:v>2.3257666666666663E-2</c:v>
                </c:pt>
                <c:pt idx="115" formatCode="0.00">
                  <c:v>2.3256666666666665E-2</c:v>
                </c:pt>
                <c:pt idx="116" formatCode="0.00">
                  <c:v>2.3085750000000002E-2</c:v>
                </c:pt>
                <c:pt idx="117" formatCode="0.00">
                  <c:v>2.2903833333333332E-2</c:v>
                </c:pt>
                <c:pt idx="118" formatCode="0.00">
                  <c:v>2.3028666666666666E-2</c:v>
                </c:pt>
                <c:pt idx="119" formatCode="0.00">
                  <c:v>2.2799083333333334E-2</c:v>
                </c:pt>
                <c:pt idx="120" formatCode="0.00">
                  <c:v>2.2807833333333333E-2</c:v>
                </c:pt>
                <c:pt idx="121" formatCode="0.00">
                  <c:v>2.2824333333333335E-2</c:v>
                </c:pt>
                <c:pt idx="122" formatCode="0.00">
                  <c:v>2.2882916666666669E-2</c:v>
                </c:pt>
                <c:pt idx="123" formatCode="0.00">
                  <c:v>2.2533250000000001E-2</c:v>
                </c:pt>
                <c:pt idx="124" formatCode="0.00">
                  <c:v>2.2215416666666668E-2</c:v>
                </c:pt>
                <c:pt idx="125" formatCode="0.00">
                  <c:v>2.2100083333333329E-2</c:v>
                </c:pt>
                <c:pt idx="126" formatCode="0.00">
                  <c:v>2.1969083333333334E-2</c:v>
                </c:pt>
                <c:pt idx="127" formatCode="0.00">
                  <c:v>2.1826750000000002E-2</c:v>
                </c:pt>
                <c:pt idx="128" formatCode="0.00">
                  <c:v>2.1718333333333329E-2</c:v>
                </c:pt>
                <c:pt idx="129" formatCode="0.00">
                  <c:v>2.1628499999999998E-2</c:v>
                </c:pt>
                <c:pt idx="130" formatCode="0.00">
                  <c:v>2.119158333333333E-2</c:v>
                </c:pt>
                <c:pt idx="131" formatCode="0.00">
                  <c:v>2.1510916666666668E-2</c:v>
                </c:pt>
                <c:pt idx="132" formatCode="0.00">
                  <c:v>2.1439916666666666E-2</c:v>
                </c:pt>
                <c:pt idx="133" formatCode="0.00">
                  <c:v>2.142925E-2</c:v>
                </c:pt>
                <c:pt idx="134" formatCode="0.00">
                  <c:v>2.1361250000000002E-2</c:v>
                </c:pt>
                <c:pt idx="135" formatCode="0.00">
                  <c:v>2.1229750000000002E-2</c:v>
                </c:pt>
                <c:pt idx="136" formatCode="0.00">
                  <c:v>2.1269083333333331E-2</c:v>
                </c:pt>
                <c:pt idx="137" formatCode="0.00">
                  <c:v>2.1265333333333334E-2</c:v>
                </c:pt>
                <c:pt idx="138" formatCode="0.00">
                  <c:v>2.1337416666666664E-2</c:v>
                </c:pt>
                <c:pt idx="139" formatCode="0.00">
                  <c:v>2.149708333333333E-2</c:v>
                </c:pt>
                <c:pt idx="140" formatCode="0.00">
                  <c:v>2.1319916666666664E-2</c:v>
                </c:pt>
                <c:pt idx="141" formatCode="0.00">
                  <c:v>2.155283333333333E-2</c:v>
                </c:pt>
                <c:pt idx="142" formatCode="0.00">
                  <c:v>2.1770083333333329E-2</c:v>
                </c:pt>
                <c:pt idx="143" formatCode="0.00">
                  <c:v>2.1314166666666665E-2</c:v>
                </c:pt>
                <c:pt idx="144" formatCode="0.00">
                  <c:v>2.1035833333333333E-2</c:v>
                </c:pt>
                <c:pt idx="145" formatCode="0.00">
                  <c:v>2.0693333333333334E-2</c:v>
                </c:pt>
                <c:pt idx="146" formatCode="0.00">
                  <c:v>2.0490000000000001E-2</c:v>
                </c:pt>
                <c:pt idx="147" formatCode="0.00">
                  <c:v>2.0218083333333334E-2</c:v>
                </c:pt>
                <c:pt idx="148" formatCode="0.00">
                  <c:v>2.0140833333333334E-2</c:v>
                </c:pt>
                <c:pt idx="149" formatCode="0.00">
                  <c:v>1.998991666666667E-2</c:v>
                </c:pt>
                <c:pt idx="150" formatCode="0.00">
                  <c:v>1.9526833333333337E-2</c:v>
                </c:pt>
                <c:pt idx="151" formatCode="0.00">
                  <c:v>1.9204416666666672E-2</c:v>
                </c:pt>
                <c:pt idx="152" formatCode="0.00">
                  <c:v>1.9089000000000005E-2</c:v>
                </c:pt>
                <c:pt idx="153" formatCode="0.00">
                  <c:v>1.9108916666666666E-2</c:v>
                </c:pt>
                <c:pt idx="154" formatCode="0.00">
                  <c:v>1.9122500000000004E-2</c:v>
                </c:pt>
                <c:pt idx="155" formatCode="0.00">
                  <c:v>1.9306583333333335E-2</c:v>
                </c:pt>
                <c:pt idx="156" formatCode="0.00">
                  <c:v>1.9755833333333334E-2</c:v>
                </c:pt>
                <c:pt idx="157" formatCode="0.00">
                  <c:v>1.9827000000000001E-2</c:v>
                </c:pt>
                <c:pt idx="158" formatCode="0.00">
                  <c:v>1.9876583333333333E-2</c:v>
                </c:pt>
                <c:pt idx="159" formatCode="0.00">
                  <c:v>2.0202333333333336E-2</c:v>
                </c:pt>
                <c:pt idx="160" formatCode="0.00">
                  <c:v>2.0248833333333337E-2</c:v>
                </c:pt>
                <c:pt idx="161" formatCode="0.00">
                  <c:v>2.0274916666666667E-2</c:v>
                </c:pt>
                <c:pt idx="162" formatCode="0.00">
                  <c:v>2.0507583333333336E-2</c:v>
                </c:pt>
                <c:pt idx="163" formatCode="0.00">
                  <c:v>2.0622833333333333E-2</c:v>
                </c:pt>
                <c:pt idx="164" formatCode="0.00">
                  <c:v>2.1132916666666668E-2</c:v>
                </c:pt>
                <c:pt idx="165" formatCode="0.00">
                  <c:v>2.1062499999999998E-2</c:v>
                </c:pt>
                <c:pt idx="166" formatCode="0.00">
                  <c:v>2.1205583333333333E-2</c:v>
                </c:pt>
                <c:pt idx="167" formatCode="0.00">
                  <c:v>2.1439416666666666E-2</c:v>
                </c:pt>
                <c:pt idx="168" formatCode="0.00">
                  <c:v>2.1244166666666665E-2</c:v>
                </c:pt>
                <c:pt idx="169" formatCode="0.00">
                  <c:v>2.149591666666667E-2</c:v>
                </c:pt>
                <c:pt idx="170" formatCode="0.00">
                  <c:v>2.1712499999999999E-2</c:v>
                </c:pt>
                <c:pt idx="171" formatCode="0.00">
                  <c:v>2.1742416666666667E-2</c:v>
                </c:pt>
                <c:pt idx="172" formatCode="0.00">
                  <c:v>2.1915E-2</c:v>
                </c:pt>
                <c:pt idx="173" formatCode="0.00">
                  <c:v>2.2277999999999996E-2</c:v>
                </c:pt>
                <c:pt idx="174" formatCode="0.00">
                  <c:v>2.25945E-2</c:v>
                </c:pt>
                <c:pt idx="175" formatCode="0.00">
                  <c:v>2.2525000000000003E-2</c:v>
                </c:pt>
                <c:pt idx="176" formatCode="0.00">
                  <c:v>2.2226666666666669E-2</c:v>
                </c:pt>
                <c:pt idx="177" formatCode="0.00">
                  <c:v>2.2292583333333334E-2</c:v>
                </c:pt>
                <c:pt idx="178" formatCode="0.00">
                  <c:v>2.2285166666666665E-2</c:v>
                </c:pt>
                <c:pt idx="179" formatCode="0.00">
                  <c:v>2.2149166666666664E-2</c:v>
                </c:pt>
                <c:pt idx="180" formatCode="0.00">
                  <c:v>2.2505583333333329E-2</c:v>
                </c:pt>
                <c:pt idx="181" formatCode="0.00">
                  <c:v>2.2571416666666663E-2</c:v>
                </c:pt>
                <c:pt idx="182" formatCode="0.00">
                  <c:v>2.2896083333333331E-2</c:v>
                </c:pt>
                <c:pt idx="183" formatCode="0.00">
                  <c:v>2.3080666666666666E-2</c:v>
                </c:pt>
                <c:pt idx="184" formatCode="0.00">
                  <c:v>2.3201333333333327E-2</c:v>
                </c:pt>
                <c:pt idx="185" formatCode="0.00">
                  <c:v>2.3016999999999999E-2</c:v>
                </c:pt>
                <c:pt idx="186" formatCode="0.00">
                  <c:v>2.2859583333333336E-2</c:v>
                </c:pt>
                <c:pt idx="187" formatCode="0.00">
                  <c:v>2.3324833333333336E-2</c:v>
                </c:pt>
                <c:pt idx="188" formatCode="0.00">
                  <c:v>2.3227416666666667E-2</c:v>
                </c:pt>
                <c:pt idx="189" formatCode="0.00">
                  <c:v>2.3275500000000001E-2</c:v>
                </c:pt>
                <c:pt idx="190" formatCode="0.00">
                  <c:v>2.3361583333333335E-2</c:v>
                </c:pt>
                <c:pt idx="191" formatCode="0.00">
                  <c:v>2.355341666666667E-2</c:v>
                </c:pt>
                <c:pt idx="192" formatCode="0.00">
                  <c:v>2.3278333333333331E-2</c:v>
                </c:pt>
                <c:pt idx="193" formatCode="0.00">
                  <c:v>2.333516666666666E-2</c:v>
                </c:pt>
                <c:pt idx="194" formatCode="0.00">
                  <c:v>2.30175E-2</c:v>
                </c:pt>
                <c:pt idx="195" formatCode="0.00">
                  <c:v>2.3059833333333335E-2</c:v>
                </c:pt>
                <c:pt idx="196" formatCode="0.00">
                  <c:v>2.2882916666666669E-2</c:v>
                </c:pt>
                <c:pt idx="197" formatCode="0.00">
                  <c:v>2.3007000000000003E-2</c:v>
                </c:pt>
                <c:pt idx="198" formatCode="0.00">
                  <c:v>2.30105E-2</c:v>
                </c:pt>
                <c:pt idx="199" formatCode="0.00">
                  <c:v>2.3104166666666665E-2</c:v>
                </c:pt>
                <c:pt idx="200" formatCode="0.00">
                  <c:v>2.3169416666666668E-2</c:v>
                </c:pt>
                <c:pt idx="201" formatCode="0.00">
                  <c:v>2.2932916666666667E-2</c:v>
                </c:pt>
                <c:pt idx="202" formatCode="0.00">
                  <c:v>2.2723999999999998E-2</c:v>
                </c:pt>
                <c:pt idx="203" formatCode="0.00">
                  <c:v>2.2473999999999997E-2</c:v>
                </c:pt>
                <c:pt idx="204" formatCode="0.00">
                  <c:v>2.2492166666666664E-2</c:v>
                </c:pt>
                <c:pt idx="205" formatCode="0.00">
                  <c:v>2.1948333333333337E-2</c:v>
                </c:pt>
                <c:pt idx="206" formatCode="0.00">
                  <c:v>2.2023916666666667E-2</c:v>
                </c:pt>
                <c:pt idx="207" formatCode="0.00">
                  <c:v>2.1739083333333336E-2</c:v>
                </c:pt>
                <c:pt idx="208" formatCode="0.00">
                  <c:v>2.1571416666666666E-2</c:v>
                </c:pt>
                <c:pt idx="209" formatCode="0.00">
                  <c:v>2.1291916666666664E-2</c:v>
                </c:pt>
                <c:pt idx="210" formatCode="0.00">
                  <c:v>2.1182333333333331E-2</c:v>
                </c:pt>
                <c:pt idx="211" formatCode="0.00">
                  <c:v>2.0611916666666664E-2</c:v>
                </c:pt>
                <c:pt idx="212" formatCode="0.00">
                  <c:v>2.0639000000000001E-2</c:v>
                </c:pt>
                <c:pt idx="213" formatCode="0.00">
                  <c:v>2.0530999999999997E-2</c:v>
                </c:pt>
                <c:pt idx="214" formatCode="0.00">
                  <c:v>2.0548166666666669E-2</c:v>
                </c:pt>
                <c:pt idx="215" formatCode="0.00">
                  <c:v>2.0415416666666669E-2</c:v>
                </c:pt>
                <c:pt idx="216" formatCode="0.00">
                  <c:v>2.022475E-2</c:v>
                </c:pt>
                <c:pt idx="217" formatCode="0.00">
                  <c:v>2.0496666666666667E-2</c:v>
                </c:pt>
                <c:pt idx="218" formatCode="0.00">
                  <c:v>2.0283833333333334E-2</c:v>
                </c:pt>
                <c:pt idx="219" formatCode="0.00">
                  <c:v>2.0207166666666668E-2</c:v>
                </c:pt>
                <c:pt idx="220" formatCode="0.00">
                  <c:v>2.040175E-2</c:v>
                </c:pt>
                <c:pt idx="221" formatCode="0.00">
                  <c:v>2.0570250000000002E-2</c:v>
                </c:pt>
                <c:pt idx="222" formatCode="0.00">
                  <c:v>2.0743750000000002E-2</c:v>
                </c:pt>
                <c:pt idx="223" formatCode="0.00">
                  <c:v>2.0850750000000001E-2</c:v>
                </c:pt>
                <c:pt idx="224" formatCode="0.00">
                  <c:v>2.0770166666666669E-2</c:v>
                </c:pt>
                <c:pt idx="225" formatCode="0.00">
                  <c:v>2.1044999999999998E-2</c:v>
                </c:pt>
                <c:pt idx="226" formatCode="0.00">
                  <c:v>2.1156083333333336E-2</c:v>
                </c:pt>
                <c:pt idx="227" formatCode="0.00">
                  <c:v>2.1424166666666664E-2</c:v>
                </c:pt>
                <c:pt idx="228" formatCode="0.00">
                  <c:v>2.1706749999999997E-2</c:v>
                </c:pt>
                <c:pt idx="229" formatCode="0.00">
                  <c:v>2.1645416666666664E-2</c:v>
                </c:pt>
                <c:pt idx="230" formatCode="0.00">
                  <c:v>2.1568833333333332E-2</c:v>
                </c:pt>
                <c:pt idx="231" formatCode="0.00">
                  <c:v>2.1744999999999997E-2</c:v>
                </c:pt>
                <c:pt idx="232" formatCode="0.00">
                  <c:v>2.1948666666666668E-2</c:v>
                </c:pt>
                <c:pt idx="233" formatCode="0.00">
                  <c:v>2.2098333333333334E-2</c:v>
                </c:pt>
                <c:pt idx="234" formatCode="0.00">
                  <c:v>2.1986416666666671E-2</c:v>
                </c:pt>
                <c:pt idx="235" formatCode="0.00">
                  <c:v>2.21925E-2</c:v>
                </c:pt>
                <c:pt idx="236" formatCode="0.00">
                  <c:v>2.2231083333333335E-2</c:v>
                </c:pt>
                <c:pt idx="237" formatCode="0.00">
                  <c:v>2.2184666666666669E-2</c:v>
                </c:pt>
                <c:pt idx="238" formatCode="0.00">
                  <c:v>2.1889833333333334E-2</c:v>
                </c:pt>
                <c:pt idx="239" formatCode="0.00">
                  <c:v>2.1799333333333334E-2</c:v>
                </c:pt>
                <c:pt idx="240" formatCode="0.00">
                  <c:v>2.1878999999999999E-2</c:v>
                </c:pt>
                <c:pt idx="241" formatCode="0.00">
                  <c:v>2.1683250000000001E-2</c:v>
                </c:pt>
                <c:pt idx="242" formatCode="0.00">
                  <c:v>2.1966916666666669E-2</c:v>
                </c:pt>
                <c:pt idx="243" formatCode="0.00">
                  <c:v>2.1867583333333333E-2</c:v>
                </c:pt>
                <c:pt idx="244" formatCode="0.00">
                  <c:v>2.1622416666666668E-2</c:v>
                </c:pt>
                <c:pt idx="245" formatCode="0.00">
                  <c:v>2.1486000000000002E-2</c:v>
                </c:pt>
                <c:pt idx="246" formatCode="0.00">
                  <c:v>2.1853916666666671E-2</c:v>
                </c:pt>
                <c:pt idx="247" formatCode="0.00">
                  <c:v>2.1701333333333336E-2</c:v>
                </c:pt>
                <c:pt idx="248" formatCode="0.00">
                  <c:v>2.1633833333333335E-2</c:v>
                </c:pt>
                <c:pt idx="249" formatCode="0.00">
                  <c:v>2.1619333333333334E-2</c:v>
                </c:pt>
                <c:pt idx="250" formatCode="0.00">
                  <c:v>2.1855083333333331E-2</c:v>
                </c:pt>
                <c:pt idx="251" formatCode="0.00">
                  <c:v>2.1831E-2</c:v>
                </c:pt>
                <c:pt idx="252" formatCode="0.00">
                  <c:v>2.1550416666666666E-2</c:v>
                </c:pt>
                <c:pt idx="253" formatCode="0.00">
                  <c:v>2.1972249999999999E-2</c:v>
                </c:pt>
                <c:pt idx="254" formatCode="0.00">
                  <c:v>2.1817833333333331E-2</c:v>
                </c:pt>
                <c:pt idx="255" formatCode="0.00">
                  <c:v>2.173775E-2</c:v>
                </c:pt>
                <c:pt idx="256" formatCode="0.00">
                  <c:v>2.1634E-2</c:v>
                </c:pt>
                <c:pt idx="257" formatCode="0.00">
                  <c:v>2.1243833333333333E-2</c:v>
                </c:pt>
                <c:pt idx="258" formatCode="0.00">
                  <c:v>2.0552250000000001E-2</c:v>
                </c:pt>
                <c:pt idx="259" formatCode="0.00">
                  <c:v>2.0482083333333335E-2</c:v>
                </c:pt>
                <c:pt idx="260" formatCode="0.00">
                  <c:v>2.0614166666666666E-2</c:v>
                </c:pt>
                <c:pt idx="261" formatCode="0.00">
                  <c:v>2.0449666666666668E-2</c:v>
                </c:pt>
                <c:pt idx="262" formatCode="0.00">
                  <c:v>2.0261333333333336E-2</c:v>
                </c:pt>
                <c:pt idx="263" formatCode="0.00">
                  <c:v>2.0107666666666666E-2</c:v>
                </c:pt>
                <c:pt idx="264" formatCode="0.00">
                  <c:v>2.0175500000000002E-2</c:v>
                </c:pt>
                <c:pt idx="265" formatCode="0.00">
                  <c:v>2.004241666666667E-2</c:v>
                </c:pt>
                <c:pt idx="266" formatCode="0.00">
                  <c:v>1.9812333333333335E-2</c:v>
                </c:pt>
                <c:pt idx="267" formatCode="0.00">
                  <c:v>1.9734999999999999E-2</c:v>
                </c:pt>
                <c:pt idx="268" formatCode="0.00">
                  <c:v>1.9608666666666667E-2</c:v>
                </c:pt>
                <c:pt idx="269" formatCode="0.00">
                  <c:v>1.9678999999999999E-2</c:v>
                </c:pt>
                <c:pt idx="270" formatCode="0.00">
                  <c:v>1.9910666666666667E-2</c:v>
                </c:pt>
                <c:pt idx="271" formatCode="0.00">
                  <c:v>1.9825583333333334E-2</c:v>
                </c:pt>
                <c:pt idx="272" formatCode="0.00">
                  <c:v>1.9880916666666668E-2</c:v>
                </c:pt>
                <c:pt idx="273" formatCode="0.00">
                  <c:v>2.0027416666666669E-2</c:v>
                </c:pt>
                <c:pt idx="274" formatCode="0.00">
                  <c:v>2.0217500000000003E-2</c:v>
                </c:pt>
                <c:pt idx="275" formatCode="0.00">
                  <c:v>1.9770583333333334E-2</c:v>
                </c:pt>
                <c:pt idx="276" formatCode="0.00">
                  <c:v>1.9412416666666668E-2</c:v>
                </c:pt>
                <c:pt idx="277" formatCode="0.00">
                  <c:v>1.9363166666666664E-2</c:v>
                </c:pt>
                <c:pt idx="278" formatCode="0.00">
                  <c:v>2.0085499999999999E-2</c:v>
                </c:pt>
                <c:pt idx="279" formatCode="0.00">
                  <c:v>2.0282083333333333E-2</c:v>
                </c:pt>
                <c:pt idx="280" formatCode="0.00">
                  <c:v>1.9888583333333331E-2</c:v>
                </c:pt>
                <c:pt idx="281" formatCode="0.00">
                  <c:v>2.0048083333333331E-2</c:v>
                </c:pt>
                <c:pt idx="282" formatCode="0.00">
                  <c:v>2.0169583333333335E-2</c:v>
                </c:pt>
                <c:pt idx="283" formatCode="0.00">
                  <c:v>2.0264500000000001E-2</c:v>
                </c:pt>
                <c:pt idx="284" formatCode="0.00">
                  <c:v>1.9912916666666666E-2</c:v>
                </c:pt>
                <c:pt idx="285" formatCode="0.00">
                  <c:v>1.9418250000000001E-2</c:v>
                </c:pt>
                <c:pt idx="286" formatCode="0.00">
                  <c:v>1.9240000000000004E-2</c:v>
                </c:pt>
                <c:pt idx="287" formatCode="0.00">
                  <c:v>1.9603750000000003E-2</c:v>
                </c:pt>
                <c:pt idx="288" formatCode="0.00">
                  <c:v>1.9983083333333335E-2</c:v>
                </c:pt>
                <c:pt idx="289" formatCode="0.00">
                  <c:v>1.9705166666666669E-2</c:v>
                </c:pt>
                <c:pt idx="290" formatCode="0.00">
                  <c:v>1.8961000000000002E-2</c:v>
                </c:pt>
                <c:pt idx="291" formatCode="0.00">
                  <c:v>1.8808666666666668E-2</c:v>
                </c:pt>
                <c:pt idx="292" formatCode="0.00">
                  <c:v>1.9284583333333338E-2</c:v>
                </c:pt>
                <c:pt idx="293" formatCode="0.00">
                  <c:v>1.9401416666666671E-2</c:v>
                </c:pt>
                <c:pt idx="294" formatCode="0.00">
                  <c:v>1.9429833333333337E-2</c:v>
                </c:pt>
                <c:pt idx="295" formatCode="0.00">
                  <c:v>1.9354666666666669E-2</c:v>
                </c:pt>
                <c:pt idx="296" formatCode="0.00">
                  <c:v>1.9363250000000002E-2</c:v>
                </c:pt>
                <c:pt idx="297" formatCode="0.00">
                  <c:v>1.9442166666666667E-2</c:v>
                </c:pt>
                <c:pt idx="298" formatCode="0.00">
                  <c:v>1.9428666666666667E-2</c:v>
                </c:pt>
                <c:pt idx="299" formatCode="0.00">
                  <c:v>1.9555416666666665E-2</c:v>
                </c:pt>
                <c:pt idx="300" formatCode="0.00">
                  <c:v>1.9573083333333331E-2</c:v>
                </c:pt>
                <c:pt idx="301" formatCode="0.00">
                  <c:v>1.983183333333333E-2</c:v>
                </c:pt>
                <c:pt idx="302" formatCode="0.00">
                  <c:v>2.0316749999999998E-2</c:v>
                </c:pt>
                <c:pt idx="303" formatCode="0.00">
                  <c:v>2.0359666666666665E-2</c:v>
                </c:pt>
                <c:pt idx="304" formatCode="0.00">
                  <c:v>2.0465916666666664E-2</c:v>
                </c:pt>
                <c:pt idx="305" formatCode="0.00">
                  <c:v>2.0309750000000001E-2</c:v>
                </c:pt>
                <c:pt idx="306" formatCode="0.00">
                  <c:v>2.006616666666667E-2</c:v>
                </c:pt>
                <c:pt idx="307" formatCode="0.00">
                  <c:v>2.0240999999999999E-2</c:v>
                </c:pt>
                <c:pt idx="308" formatCode="0.00">
                  <c:v>2.0558250000000004E-2</c:v>
                </c:pt>
                <c:pt idx="309" formatCode="0.00">
                  <c:v>2.1115750000000003E-2</c:v>
                </c:pt>
                <c:pt idx="310" formatCode="0.00">
                  <c:v>2.1425583333333335E-2</c:v>
                </c:pt>
                <c:pt idx="311" formatCode="0.00">
                  <c:v>2.1543833333333332E-2</c:v>
                </c:pt>
                <c:pt idx="312" formatCode="0.00">
                  <c:v>2.1730916666666666E-2</c:v>
                </c:pt>
                <c:pt idx="313" formatCode="0.00">
                  <c:v>2.2059749999999999E-2</c:v>
                </c:pt>
                <c:pt idx="314" formatCode="0.00">
                  <c:v>2.1819583333333333E-2</c:v>
                </c:pt>
                <c:pt idx="315" formatCode="0.00">
                  <c:v>2.1935166666666669E-2</c:v>
                </c:pt>
                <c:pt idx="316" formatCode="0.00">
                  <c:v>2.1628166666666667E-2</c:v>
                </c:pt>
                <c:pt idx="317" formatCode="0.00">
                  <c:v>2.1824666666666662E-2</c:v>
                </c:pt>
                <c:pt idx="318" formatCode="0.00">
                  <c:v>2.2111666666666665E-2</c:v>
                </c:pt>
                <c:pt idx="319" formatCode="0.00">
                  <c:v>2.2076499999999999E-2</c:v>
                </c:pt>
                <c:pt idx="320" formatCode="0.00">
                  <c:v>2.2007166666666661E-2</c:v>
                </c:pt>
                <c:pt idx="321" formatCode="0.00">
                  <c:v>2.1909666666666664E-2</c:v>
                </c:pt>
                <c:pt idx="322" formatCode="0.00">
                  <c:v>2.1657833333333331E-2</c:v>
                </c:pt>
                <c:pt idx="323" formatCode="0.00">
                  <c:v>2.1533999999999998E-2</c:v>
                </c:pt>
                <c:pt idx="324" formatCode="0.00">
                  <c:v>2.1040083333333334E-2</c:v>
                </c:pt>
                <c:pt idx="325" formatCode="0.00">
                  <c:v>2.0619083333333333E-2</c:v>
                </c:pt>
                <c:pt idx="326" formatCode="0.00">
                  <c:v>2.0563500000000002E-2</c:v>
                </c:pt>
                <c:pt idx="327" formatCode="0.00">
                  <c:v>2.0798500000000001E-2</c:v>
                </c:pt>
                <c:pt idx="328" formatCode="0.00">
                  <c:v>2.107083333333333E-2</c:v>
                </c:pt>
                <c:pt idx="329" formatCode="0.00">
                  <c:v>2.0928249999999999E-2</c:v>
                </c:pt>
                <c:pt idx="330" formatCode="0.00">
                  <c:v>2.0687583333333332E-2</c:v>
                </c:pt>
                <c:pt idx="331" formatCode="0.00">
                  <c:v>2.0292500000000005E-2</c:v>
                </c:pt>
                <c:pt idx="332" formatCode="0.00">
                  <c:v>2.0053833333333337E-2</c:v>
                </c:pt>
                <c:pt idx="333" formatCode="0.00">
                  <c:v>1.9996166666666666E-2</c:v>
                </c:pt>
                <c:pt idx="334" formatCode="0.00">
                  <c:v>1.9944416666666669E-2</c:v>
                </c:pt>
                <c:pt idx="335" formatCode="0.00">
                  <c:v>1.9837333333333335E-2</c:v>
                </c:pt>
                <c:pt idx="336" formatCode="0.00">
                  <c:v>1.9845333333333329E-2</c:v>
                </c:pt>
                <c:pt idx="337" formatCode="0.00">
                  <c:v>1.9732083333333331E-2</c:v>
                </c:pt>
                <c:pt idx="338" formatCode="0.00">
                  <c:v>1.9571249999999998E-2</c:v>
                </c:pt>
                <c:pt idx="339" formatCode="0.00">
                  <c:v>1.9037083333333333E-2</c:v>
                </c:pt>
                <c:pt idx="340" formatCode="0.00">
                  <c:v>1.8736083333333337E-2</c:v>
                </c:pt>
                <c:pt idx="341" formatCode="0.00">
                  <c:v>1.8787416666666668E-2</c:v>
                </c:pt>
                <c:pt idx="342" formatCode="0.00">
                  <c:v>1.8725249999999999E-2</c:v>
                </c:pt>
                <c:pt idx="343" formatCode="0.00">
                  <c:v>1.8964500000000002E-2</c:v>
                </c:pt>
                <c:pt idx="344" formatCode="0.00">
                  <c:v>1.900491666666667E-2</c:v>
                </c:pt>
                <c:pt idx="345" formatCode="0.00">
                  <c:v>1.8778916666666666E-2</c:v>
                </c:pt>
                <c:pt idx="346" formatCode="0.00">
                  <c:v>1.8868833333333331E-2</c:v>
                </c:pt>
                <c:pt idx="347" formatCode="0.00">
                  <c:v>1.88925E-2</c:v>
                </c:pt>
                <c:pt idx="348" formatCode="0.00">
                  <c:v>1.9001083333333332E-2</c:v>
                </c:pt>
                <c:pt idx="349" formatCode="0.00">
                  <c:v>1.8821666666666667E-2</c:v>
                </c:pt>
                <c:pt idx="350" formatCode="0.00">
                  <c:v>1.8922333333333333E-2</c:v>
                </c:pt>
                <c:pt idx="351" formatCode="0.00">
                  <c:v>1.8952083333333335E-2</c:v>
                </c:pt>
                <c:pt idx="352" formatCode="0.00">
                  <c:v>1.9093000000000002E-2</c:v>
                </c:pt>
                <c:pt idx="353" formatCode="0.00">
                  <c:v>1.8923499999999999E-2</c:v>
                </c:pt>
                <c:pt idx="354" formatCode="0.00">
                  <c:v>1.891816666666667E-2</c:v>
                </c:pt>
                <c:pt idx="355" formatCode="0.00">
                  <c:v>1.8873833333333336E-2</c:v>
                </c:pt>
                <c:pt idx="356" formatCode="0.00">
                  <c:v>1.8893166666666666E-2</c:v>
                </c:pt>
                <c:pt idx="357" formatCode="0.00">
                  <c:v>1.8960916666666664E-2</c:v>
                </c:pt>
                <c:pt idx="358" formatCode="0.00">
                  <c:v>1.8744166666666666E-2</c:v>
                </c:pt>
                <c:pt idx="359" formatCode="0.00">
                  <c:v>1.8743666666666665E-2</c:v>
                </c:pt>
                <c:pt idx="360" formatCode="0.00">
                  <c:v>1.8593583333333333E-2</c:v>
                </c:pt>
                <c:pt idx="361" formatCode="0.00">
                  <c:v>1.8809833333333331E-2</c:v>
                </c:pt>
                <c:pt idx="362" formatCode="0.00">
                  <c:v>1.8735499999999999E-2</c:v>
                </c:pt>
                <c:pt idx="363" formatCode="0.00">
                  <c:v>1.8800999999999998E-2</c:v>
                </c:pt>
                <c:pt idx="364" formatCode="0.00">
                  <c:v>1.899908333333333E-2</c:v>
                </c:pt>
                <c:pt idx="365" formatCode="0.00">
                  <c:v>1.9249916666666665E-2</c:v>
                </c:pt>
                <c:pt idx="366" formatCode="0.00">
                  <c:v>1.9426999999999996E-2</c:v>
                </c:pt>
                <c:pt idx="367" formatCode="0.00">
                  <c:v>1.9583999999999994E-2</c:v>
                </c:pt>
                <c:pt idx="368" formatCode="0.00">
                  <c:v>1.9608249999999997E-2</c:v>
                </c:pt>
                <c:pt idx="369" formatCode="0.00">
                  <c:v>1.9400833333333329E-2</c:v>
                </c:pt>
                <c:pt idx="370" formatCode="0.00">
                  <c:v>1.961825E-2</c:v>
                </c:pt>
                <c:pt idx="371" formatCode="0.00">
                  <c:v>1.9575583333333337E-2</c:v>
                </c:pt>
                <c:pt idx="372" formatCode="0.00">
                  <c:v>1.95485E-2</c:v>
                </c:pt>
                <c:pt idx="373" formatCode="0.00">
                  <c:v>1.9536083333333336E-2</c:v>
                </c:pt>
                <c:pt idx="374" formatCode="0.00">
                  <c:v>1.9464583333333334E-2</c:v>
                </c:pt>
                <c:pt idx="375" formatCode="0.00">
                  <c:v>1.9486000000000003E-2</c:v>
                </c:pt>
                <c:pt idx="376" formatCode="0.00">
                  <c:v>1.9399833333333335E-2</c:v>
                </c:pt>
                <c:pt idx="377" formatCode="0.00">
                  <c:v>1.8971499999999999E-2</c:v>
                </c:pt>
                <c:pt idx="378" formatCode="0.00">
                  <c:v>1.8717000000000001E-2</c:v>
                </c:pt>
                <c:pt idx="379" formatCode="0.00">
                  <c:v>1.8332083333333332E-2</c:v>
                </c:pt>
                <c:pt idx="380" formatCode="0.00">
                  <c:v>1.8283833333333336E-2</c:v>
                </c:pt>
                <c:pt idx="381" formatCode="0.00">
                  <c:v>1.8422250000000001E-2</c:v>
                </c:pt>
                <c:pt idx="382" formatCode="0.00">
                  <c:v>1.8178833333333335E-2</c:v>
                </c:pt>
                <c:pt idx="383" formatCode="0.00">
                  <c:v>1.7977083333333334E-2</c:v>
                </c:pt>
                <c:pt idx="384" formatCode="0.00">
                  <c:v>1.8226916666666669E-2</c:v>
                </c:pt>
                <c:pt idx="385" formatCode="0.00">
                  <c:v>1.8456416666666666E-2</c:v>
                </c:pt>
                <c:pt idx="386" formatCode="0.00">
                  <c:v>1.8489000000000002E-2</c:v>
                </c:pt>
                <c:pt idx="387" formatCode="0.00">
                  <c:v>1.8568833333333336E-2</c:v>
                </c:pt>
                <c:pt idx="388" formatCode="0.00">
                  <c:v>1.8462000000000003E-2</c:v>
                </c:pt>
                <c:pt idx="389" formatCode="0.00">
                  <c:v>1.8661833333333332E-2</c:v>
                </c:pt>
                <c:pt idx="390" formatCode="0.00">
                  <c:v>1.9022500000000001E-2</c:v>
                </c:pt>
                <c:pt idx="391" formatCode="0.00">
                  <c:v>1.9580166666666666E-2</c:v>
                </c:pt>
                <c:pt idx="392" formatCode="0.00">
                  <c:v>1.9732666666666666E-2</c:v>
                </c:pt>
                <c:pt idx="393" formatCode="0.00">
                  <c:v>2.0156666666666666E-2</c:v>
                </c:pt>
                <c:pt idx="394" formatCode="0.00">
                  <c:v>2.0517833333333332E-2</c:v>
                </c:pt>
                <c:pt idx="395" formatCode="0.00">
                  <c:v>2.1783666666666663E-2</c:v>
                </c:pt>
                <c:pt idx="396" formatCode="0.00">
                  <c:v>2.2328583333333332E-2</c:v>
                </c:pt>
                <c:pt idx="397" formatCode="0.00">
                  <c:v>2.2722916666666662E-2</c:v>
                </c:pt>
                <c:pt idx="398" formatCode="0.00">
                  <c:v>2.3387249999999998E-2</c:v>
                </c:pt>
                <c:pt idx="399" formatCode="0.00">
                  <c:v>2.3652499999999996E-2</c:v>
                </c:pt>
                <c:pt idx="400" formatCode="0.00">
                  <c:v>2.407133333333333E-2</c:v>
                </c:pt>
                <c:pt idx="401" formatCode="0.00">
                  <c:v>2.4410500000000002E-2</c:v>
                </c:pt>
                <c:pt idx="402" formatCode="0.00">
                  <c:v>2.4359416666666665E-2</c:v>
                </c:pt>
                <c:pt idx="403" formatCode="0.00">
                  <c:v>2.3845416666666664E-2</c:v>
                </c:pt>
                <c:pt idx="404" formatCode="0.00">
                  <c:v>2.3901916666666665E-2</c:v>
                </c:pt>
                <c:pt idx="405" formatCode="0.00">
                  <c:v>2.3889916666666667E-2</c:v>
                </c:pt>
                <c:pt idx="406" formatCode="0.00">
                  <c:v>2.3886916666666671E-2</c:v>
                </c:pt>
                <c:pt idx="407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Data!$Q$2</c:f>
              <c:strCache>
                <c:ptCount val="1"/>
                <c:pt idx="0">
                  <c:v>16+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Data!$Q$3:$Q$410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1.332175E-2</c:v>
                </c:pt>
                <c:pt idx="17" formatCode="0.00">
                  <c:v>1.3389583333333331E-2</c:v>
                </c:pt>
                <c:pt idx="18" formatCode="0.00">
                  <c:v>1.3066358333333332E-2</c:v>
                </c:pt>
                <c:pt idx="19" formatCode="0.00">
                  <c:v>1.2936941666666665E-2</c:v>
                </c:pt>
                <c:pt idx="20" formatCode="0.00">
                  <c:v>1.3268358333333332E-2</c:v>
                </c:pt>
                <c:pt idx="21" formatCode="0.00">
                  <c:v>1.3329108333333332E-2</c:v>
                </c:pt>
                <c:pt idx="22" formatCode="0.00">
                  <c:v>1.3259191666666668E-2</c:v>
                </c:pt>
                <c:pt idx="23" formatCode="0.00">
                  <c:v>1.2926025000000002E-2</c:v>
                </c:pt>
                <c:pt idx="24" formatCode="0.00">
                  <c:v>1.2711191666666668E-2</c:v>
                </c:pt>
                <c:pt idx="25" formatCode="0.00">
                  <c:v>1.2531775000000002E-2</c:v>
                </c:pt>
                <c:pt idx="26" formatCode="0.00">
                  <c:v>1.2480275000000001E-2</c:v>
                </c:pt>
                <c:pt idx="27" formatCode="0.00">
                  <c:v>1.236235833333333E-2</c:v>
                </c:pt>
                <c:pt idx="28" formatCode="0.00">
                  <c:v>1.1960358333333332E-2</c:v>
                </c:pt>
                <c:pt idx="29" formatCode="0.00">
                  <c:v>1.1765691666666666E-2</c:v>
                </c:pt>
                <c:pt idx="30" formatCode="0.00">
                  <c:v>1.1990166666666665E-2</c:v>
                </c:pt>
                <c:pt idx="31" formatCode="0.00">
                  <c:v>1.2103833333333333E-2</c:v>
                </c:pt>
                <c:pt idx="32" formatCode="0.00">
                  <c:v>1.1931250000000003E-2</c:v>
                </c:pt>
                <c:pt idx="33" formatCode="0.00">
                  <c:v>1.1725833333333336E-2</c:v>
                </c:pt>
                <c:pt idx="34" formatCode="0.00">
                  <c:v>1.1872666666666665E-2</c:v>
                </c:pt>
                <c:pt idx="35" formatCode="0.00">
                  <c:v>1.2116333333333333E-2</c:v>
                </c:pt>
                <c:pt idx="36" formatCode="0.00">
                  <c:v>1.2253416666666664E-2</c:v>
                </c:pt>
                <c:pt idx="37" formatCode="0.00">
                  <c:v>1.2316499999999999E-2</c:v>
                </c:pt>
                <c:pt idx="38" formatCode="0.00">
                  <c:v>1.2245166666666668E-2</c:v>
                </c:pt>
                <c:pt idx="39" formatCode="0.00">
                  <c:v>1.2224083333333335E-2</c:v>
                </c:pt>
                <c:pt idx="40" formatCode="0.00">
                  <c:v>1.2467416666666667E-2</c:v>
                </c:pt>
                <c:pt idx="41" formatCode="0.00">
                  <c:v>1.238541666666667E-2</c:v>
                </c:pt>
                <c:pt idx="42" formatCode="0.00">
                  <c:v>1.2536916666666668E-2</c:v>
                </c:pt>
                <c:pt idx="43" formatCode="0.00">
                  <c:v>1.2421750000000002E-2</c:v>
                </c:pt>
                <c:pt idx="44" formatCode="0.00">
                  <c:v>1.2586166666666669E-2</c:v>
                </c:pt>
                <c:pt idx="45" formatCode="0.00">
                  <c:v>1.2928083333333335E-2</c:v>
                </c:pt>
                <c:pt idx="46" formatCode="0.00">
                  <c:v>1.2837166666666669E-2</c:v>
                </c:pt>
                <c:pt idx="47" formatCode="0.00">
                  <c:v>1.2557499999999999E-2</c:v>
                </c:pt>
                <c:pt idx="48" formatCode="0.00">
                  <c:v>1.2464416666666665E-2</c:v>
                </c:pt>
                <c:pt idx="49" formatCode="0.00">
                  <c:v>1.2611416666666668E-2</c:v>
                </c:pt>
                <c:pt idx="50" formatCode="0.00">
                  <c:v>1.3014833333333335E-2</c:v>
                </c:pt>
                <c:pt idx="51" formatCode="0.00">
                  <c:v>1.3265166666666663E-2</c:v>
                </c:pt>
                <c:pt idx="52" formatCode="0.00">
                  <c:v>1.311758333333333E-2</c:v>
                </c:pt>
                <c:pt idx="53" formatCode="0.00">
                  <c:v>1.3398749999999999E-2</c:v>
                </c:pt>
                <c:pt idx="54" formatCode="0.00">
                  <c:v>1.3257833333333335E-2</c:v>
                </c:pt>
                <c:pt idx="55" formatCode="0.00">
                  <c:v>1.3263416666666668E-2</c:v>
                </c:pt>
                <c:pt idx="56" formatCode="0.00">
                  <c:v>1.2958000000000003E-2</c:v>
                </c:pt>
                <c:pt idx="57" formatCode="0.00">
                  <c:v>1.2758166666666668E-2</c:v>
                </c:pt>
                <c:pt idx="58" formatCode="0.00">
                  <c:v>1.2600750000000001E-2</c:v>
                </c:pt>
                <c:pt idx="59" formatCode="0.00">
                  <c:v>1.2642750000000001E-2</c:v>
                </c:pt>
                <c:pt idx="60" formatCode="0.00">
                  <c:v>1.2593E-2</c:v>
                </c:pt>
                <c:pt idx="61" formatCode="0.00">
                  <c:v>1.2324750000000001E-2</c:v>
                </c:pt>
                <c:pt idx="62" formatCode="0.00">
                  <c:v>1.1687716666666665E-2</c:v>
                </c:pt>
                <c:pt idx="63" formatCode="0.00">
                  <c:v>1.1619216666666666E-2</c:v>
                </c:pt>
                <c:pt idx="64" formatCode="0.00">
                  <c:v>1.1584549999999999E-2</c:v>
                </c:pt>
                <c:pt idx="65" formatCode="0.00">
                  <c:v>1.1357466666666668E-2</c:v>
                </c:pt>
                <c:pt idx="66" formatCode="0.00">
                  <c:v>1.1313383333333331E-2</c:v>
                </c:pt>
                <c:pt idx="67" formatCode="0.00">
                  <c:v>1.1333633333333334E-2</c:v>
                </c:pt>
                <c:pt idx="68" formatCode="0.00">
                  <c:v>1.1402799999999999E-2</c:v>
                </c:pt>
                <c:pt idx="69" formatCode="0.00">
                  <c:v>1.1502466666666667E-2</c:v>
                </c:pt>
                <c:pt idx="70" formatCode="0.00">
                  <c:v>1.1716966666666667E-2</c:v>
                </c:pt>
                <c:pt idx="71" formatCode="0.00">
                  <c:v>1.1889133333333335E-2</c:v>
                </c:pt>
                <c:pt idx="72" formatCode="0.00">
                  <c:v>1.194605E-2</c:v>
                </c:pt>
                <c:pt idx="73" formatCode="0.00">
                  <c:v>1.2026799999999999E-2</c:v>
                </c:pt>
                <c:pt idx="74" formatCode="0.00">
                  <c:v>1.2496166666666668E-2</c:v>
                </c:pt>
                <c:pt idx="75" formatCode="0.00">
                  <c:v>1.2491916666666667E-2</c:v>
                </c:pt>
                <c:pt idx="76" formatCode="0.00">
                  <c:v>1.2465000000000002E-2</c:v>
                </c:pt>
                <c:pt idx="77" formatCode="0.00">
                  <c:v>1.2625750000000003E-2</c:v>
                </c:pt>
                <c:pt idx="78" formatCode="0.00">
                  <c:v>1.2731166666666667E-2</c:v>
                </c:pt>
                <c:pt idx="79" formatCode="0.00">
                  <c:v>1.2795666666666665E-2</c:v>
                </c:pt>
                <c:pt idx="80" formatCode="0.00">
                  <c:v>1.296275E-2</c:v>
                </c:pt>
                <c:pt idx="81" formatCode="0.00">
                  <c:v>1.2870166666666667E-2</c:v>
                </c:pt>
                <c:pt idx="82" formatCode="0.00">
                  <c:v>1.2727166666666666E-2</c:v>
                </c:pt>
                <c:pt idx="83" formatCode="0.00">
                  <c:v>1.2644749999999998E-2</c:v>
                </c:pt>
                <c:pt idx="84" formatCode="0.00">
                  <c:v>1.2586E-2</c:v>
                </c:pt>
                <c:pt idx="85" formatCode="0.00">
                  <c:v>1.2579916666666665E-2</c:v>
                </c:pt>
                <c:pt idx="86" formatCode="0.00">
                  <c:v>1.2299666666666667E-2</c:v>
                </c:pt>
                <c:pt idx="87" formatCode="0.00">
                  <c:v>1.2102583333333335E-2</c:v>
                </c:pt>
                <c:pt idx="88" formatCode="0.00">
                  <c:v>1.20465E-2</c:v>
                </c:pt>
                <c:pt idx="89" formatCode="0.00">
                  <c:v>1.1870166666666668E-2</c:v>
                </c:pt>
                <c:pt idx="90" formatCode="0.00">
                  <c:v>1.1863833333333336E-2</c:v>
                </c:pt>
                <c:pt idx="91" formatCode="0.00">
                  <c:v>1.1691833333333334E-2</c:v>
                </c:pt>
                <c:pt idx="92" formatCode="0.00">
                  <c:v>1.1478166666666666E-2</c:v>
                </c:pt>
                <c:pt idx="93" formatCode="0.00">
                  <c:v>1.1286783333333335E-2</c:v>
                </c:pt>
                <c:pt idx="94" formatCode="0.00">
                  <c:v>1.1250783333333333E-2</c:v>
                </c:pt>
                <c:pt idx="95" formatCode="0.00">
                  <c:v>1.1113700000000002E-2</c:v>
                </c:pt>
                <c:pt idx="96" formatCode="0.00">
                  <c:v>1.1121116666666668E-2</c:v>
                </c:pt>
                <c:pt idx="97" formatCode="0.00">
                  <c:v>1.1380616666666668E-2</c:v>
                </c:pt>
                <c:pt idx="98" formatCode="0.00">
                  <c:v>1.1259650000000001E-2</c:v>
                </c:pt>
                <c:pt idx="99" formatCode="0.00">
                  <c:v>1.1233983333333334E-2</c:v>
                </c:pt>
                <c:pt idx="100" formatCode="0.00">
                  <c:v>1.1232566666666667E-2</c:v>
                </c:pt>
                <c:pt idx="101" formatCode="0.00">
                  <c:v>1.1288316666666668E-2</c:v>
                </c:pt>
                <c:pt idx="102" formatCode="0.00">
                  <c:v>1.131015E-2</c:v>
                </c:pt>
                <c:pt idx="103" formatCode="0.00">
                  <c:v>1.1374316666666667E-2</c:v>
                </c:pt>
                <c:pt idx="104" formatCode="0.00">
                  <c:v>1.1457316666666667E-2</c:v>
                </c:pt>
                <c:pt idx="105" formatCode="0.00">
                  <c:v>1.1676616666666665E-2</c:v>
                </c:pt>
                <c:pt idx="106" formatCode="0.00">
                  <c:v>1.1808616666666666E-2</c:v>
                </c:pt>
                <c:pt idx="107" formatCode="0.00">
                  <c:v>1.2050616666666666E-2</c:v>
                </c:pt>
                <c:pt idx="108" formatCode="0.00">
                  <c:v>1.2139283333333332E-2</c:v>
                </c:pt>
                <c:pt idx="109" formatCode="0.00">
                  <c:v>1.1891199999999999E-2</c:v>
                </c:pt>
                <c:pt idx="110" formatCode="0.00">
                  <c:v>1.2051416666666667E-2</c:v>
                </c:pt>
                <c:pt idx="111" formatCode="0.00">
                  <c:v>1.2224750000000001E-2</c:v>
                </c:pt>
                <c:pt idx="112" formatCode="0.00">
                  <c:v>1.2537416666666667E-2</c:v>
                </c:pt>
                <c:pt idx="113" formatCode="0.00">
                  <c:v>1.2578416666666667E-2</c:v>
                </c:pt>
                <c:pt idx="114" formatCode="0.00">
                  <c:v>1.2452666666666666E-2</c:v>
                </c:pt>
                <c:pt idx="115" formatCode="0.00">
                  <c:v>1.2483166666666665E-2</c:v>
                </c:pt>
                <c:pt idx="116" formatCode="0.00">
                  <c:v>1.2432249999999999E-2</c:v>
                </c:pt>
                <c:pt idx="117" formatCode="0.00">
                  <c:v>1.2413749999999999E-2</c:v>
                </c:pt>
                <c:pt idx="118" formatCode="0.00">
                  <c:v>1.2246416666666668E-2</c:v>
                </c:pt>
                <c:pt idx="119" formatCode="0.00">
                  <c:v>1.2026833333333334E-2</c:v>
                </c:pt>
                <c:pt idx="120" formatCode="0.00">
                  <c:v>1.1989416666666669E-2</c:v>
                </c:pt>
                <c:pt idx="121" formatCode="0.00">
                  <c:v>1.2133416666666667E-2</c:v>
                </c:pt>
                <c:pt idx="122" formatCode="0.00">
                  <c:v>1.2253416666666668E-2</c:v>
                </c:pt>
                <c:pt idx="123" formatCode="0.00">
                  <c:v>1.2096250000000001E-2</c:v>
                </c:pt>
                <c:pt idx="124" formatCode="0.00">
                  <c:v>1.1712833333333332E-2</c:v>
                </c:pt>
                <c:pt idx="125" formatCode="0.00">
                  <c:v>1.1659999999999998E-2</c:v>
                </c:pt>
                <c:pt idx="126" formatCode="0.00">
                  <c:v>1.1658833333333332E-2</c:v>
                </c:pt>
                <c:pt idx="127" formatCode="0.00">
                  <c:v>1.1587333333333331E-2</c:v>
                </c:pt>
                <c:pt idx="128" formatCode="0.00">
                  <c:v>1.1537250000000001E-2</c:v>
                </c:pt>
                <c:pt idx="129" formatCode="0.00">
                  <c:v>1.1487500000000003E-2</c:v>
                </c:pt>
                <c:pt idx="130" formatCode="0.00">
                  <c:v>1.167225E-2</c:v>
                </c:pt>
                <c:pt idx="131" formatCode="0.00">
                  <c:v>1.1726416666666668E-2</c:v>
                </c:pt>
                <c:pt idx="132" formatCode="0.00">
                  <c:v>1.1640583333333334E-2</c:v>
                </c:pt>
                <c:pt idx="133" formatCode="0.00">
                  <c:v>1.1327066666666668E-2</c:v>
                </c:pt>
                <c:pt idx="134" formatCode="0.00">
                  <c:v>1.1202233333333334E-2</c:v>
                </c:pt>
                <c:pt idx="135" formatCode="0.00">
                  <c:v>1.1370733333333334E-2</c:v>
                </c:pt>
                <c:pt idx="136" formatCode="0.00">
                  <c:v>1.1363566666666665E-2</c:v>
                </c:pt>
                <c:pt idx="137" formatCode="0.00">
                  <c:v>1.1153883333333331E-2</c:v>
                </c:pt>
                <c:pt idx="138" formatCode="0.00">
                  <c:v>1.1153216666666667E-2</c:v>
                </c:pt>
                <c:pt idx="139" formatCode="0.00">
                  <c:v>1.11158E-2</c:v>
                </c:pt>
                <c:pt idx="140" formatCode="0.00">
                  <c:v>1.1152549999999999E-2</c:v>
                </c:pt>
                <c:pt idx="141" formatCode="0.00">
                  <c:v>1.1161049999999999E-2</c:v>
                </c:pt>
                <c:pt idx="142" formatCode="0.00">
                  <c:v>1.107138333333333E-2</c:v>
                </c:pt>
                <c:pt idx="143" formatCode="0.00">
                  <c:v>1.0918449999999998E-2</c:v>
                </c:pt>
                <c:pt idx="144" formatCode="0.00">
                  <c:v>1.0749824999999998E-2</c:v>
                </c:pt>
                <c:pt idx="145" formatCode="0.00">
                  <c:v>1.0730324999999999E-2</c:v>
                </c:pt>
                <c:pt idx="146" formatCode="0.00">
                  <c:v>1.0448841666666667E-2</c:v>
                </c:pt>
                <c:pt idx="147" formatCode="0.00">
                  <c:v>1.0195424999999999E-2</c:v>
                </c:pt>
                <c:pt idx="148" formatCode="0.00">
                  <c:v>1.0117458333333331E-2</c:v>
                </c:pt>
                <c:pt idx="149" formatCode="0.00">
                  <c:v>1.0177633333333332E-2</c:v>
                </c:pt>
                <c:pt idx="150" formatCode="0.00">
                  <c:v>1.0280300000000001E-2</c:v>
                </c:pt>
                <c:pt idx="151" formatCode="0.00">
                  <c:v>1.0312549999999998E-2</c:v>
                </c:pt>
                <c:pt idx="152" formatCode="0.00">
                  <c:v>1.0200216666666666E-2</c:v>
                </c:pt>
                <c:pt idx="153" formatCode="0.00">
                  <c:v>1.0052758333333333E-2</c:v>
                </c:pt>
                <c:pt idx="154" formatCode="0.00">
                  <c:v>9.8576666666666674E-3</c:v>
                </c:pt>
                <c:pt idx="155" formatCode="0.00">
                  <c:v>9.989350000000001E-3</c:v>
                </c:pt>
                <c:pt idx="156" formatCode="0.00">
                  <c:v>1.0311974999999999E-2</c:v>
                </c:pt>
                <c:pt idx="157" formatCode="0.00">
                  <c:v>1.0401074999999999E-2</c:v>
                </c:pt>
                <c:pt idx="158" formatCode="0.00">
                  <c:v>1.0701308333333333E-2</c:v>
                </c:pt>
                <c:pt idx="159" formatCode="0.00">
                  <c:v>1.0895475E-2</c:v>
                </c:pt>
                <c:pt idx="160" formatCode="0.00">
                  <c:v>1.1188524999999998E-2</c:v>
                </c:pt>
                <c:pt idx="161" formatCode="0.00">
                  <c:v>1.1388033333333332E-2</c:v>
                </c:pt>
                <c:pt idx="162" formatCode="0.00">
                  <c:v>1.1266616666666665E-2</c:v>
                </c:pt>
                <c:pt idx="163" formatCode="0.00">
                  <c:v>1.1292533333333334E-2</c:v>
                </c:pt>
                <c:pt idx="164" formatCode="0.00">
                  <c:v>1.1559533333333335E-2</c:v>
                </c:pt>
                <c:pt idx="165" formatCode="0.00">
                  <c:v>1.1754575000000001E-2</c:v>
                </c:pt>
                <c:pt idx="166" formatCode="0.00">
                  <c:v>1.1914333333333334E-2</c:v>
                </c:pt>
                <c:pt idx="167" formatCode="0.00">
                  <c:v>1.1854583333333335E-2</c:v>
                </c:pt>
                <c:pt idx="168" formatCode="0.00">
                  <c:v>1.1745749999999999E-2</c:v>
                </c:pt>
                <c:pt idx="169" formatCode="0.00">
                  <c:v>1.1834833333333331E-2</c:v>
                </c:pt>
                <c:pt idx="170" formatCode="0.00">
                  <c:v>1.1819583333333333E-2</c:v>
                </c:pt>
                <c:pt idx="171" formatCode="0.00">
                  <c:v>1.1691583333333332E-2</c:v>
                </c:pt>
                <c:pt idx="172" formatCode="0.00">
                  <c:v>1.1406024999999998E-2</c:v>
                </c:pt>
                <c:pt idx="173" formatCode="0.00">
                  <c:v>1.1392025E-2</c:v>
                </c:pt>
                <c:pt idx="174" formatCode="0.00">
                  <c:v>1.1562274999999999E-2</c:v>
                </c:pt>
                <c:pt idx="175" formatCode="0.00">
                  <c:v>1.1525108333333332E-2</c:v>
                </c:pt>
                <c:pt idx="176" formatCode="0.00">
                  <c:v>1.1397108333333331E-2</c:v>
                </c:pt>
                <c:pt idx="177" formatCode="0.00">
                  <c:v>1.1452191666666665E-2</c:v>
                </c:pt>
                <c:pt idx="178" formatCode="0.00">
                  <c:v>1.1613691666666667E-2</c:v>
                </c:pt>
                <c:pt idx="179" formatCode="0.00">
                  <c:v>1.1815191666666664E-2</c:v>
                </c:pt>
                <c:pt idx="180" formatCode="0.00">
                  <c:v>1.1831608333333334E-2</c:v>
                </c:pt>
                <c:pt idx="181" formatCode="0.00">
                  <c:v>1.1973358333333335E-2</c:v>
                </c:pt>
                <c:pt idx="182" formatCode="0.00">
                  <c:v>1.2112774999999999E-2</c:v>
                </c:pt>
                <c:pt idx="183" formatCode="0.00">
                  <c:v>1.2152525000000003E-2</c:v>
                </c:pt>
                <c:pt idx="184" formatCode="0.00">
                  <c:v>1.2265166666666667E-2</c:v>
                </c:pt>
                <c:pt idx="185" formatCode="0.00">
                  <c:v>1.2398416666666669E-2</c:v>
                </c:pt>
                <c:pt idx="186" formatCode="0.00">
                  <c:v>1.2423583333333335E-2</c:v>
                </c:pt>
                <c:pt idx="187" formatCode="0.00">
                  <c:v>1.2620583333333333E-2</c:v>
                </c:pt>
                <c:pt idx="188" formatCode="0.00">
                  <c:v>1.27315E-2</c:v>
                </c:pt>
                <c:pt idx="189" formatCode="0.00">
                  <c:v>1.2632333333333334E-2</c:v>
                </c:pt>
                <c:pt idx="190" formatCode="0.00">
                  <c:v>1.2429000000000001E-2</c:v>
                </c:pt>
                <c:pt idx="191" formatCode="0.00">
                  <c:v>1.2239083333333333E-2</c:v>
                </c:pt>
                <c:pt idx="192" formatCode="0.00">
                  <c:v>1.2189249999999999E-2</c:v>
                </c:pt>
                <c:pt idx="193" formatCode="0.00">
                  <c:v>1.1894149999999999E-2</c:v>
                </c:pt>
                <c:pt idx="194" formatCode="0.00">
                  <c:v>1.16509E-2</c:v>
                </c:pt>
                <c:pt idx="195" formatCode="0.00">
                  <c:v>1.1559649999999998E-2</c:v>
                </c:pt>
                <c:pt idx="196" formatCode="0.00">
                  <c:v>1.1527649999999999E-2</c:v>
                </c:pt>
                <c:pt idx="197" formatCode="0.00">
                  <c:v>1.1162641666666667E-2</c:v>
                </c:pt>
                <c:pt idx="198" formatCode="0.00">
                  <c:v>1.0833975000000001E-2</c:v>
                </c:pt>
                <c:pt idx="199" formatCode="0.00">
                  <c:v>1.0600141666666667E-2</c:v>
                </c:pt>
                <c:pt idx="200" formatCode="0.00">
                  <c:v>1.0363850000000003E-2</c:v>
                </c:pt>
                <c:pt idx="201" formatCode="0.00">
                  <c:v>1.0236758333333333E-2</c:v>
                </c:pt>
                <c:pt idx="202" formatCode="0.00">
                  <c:v>1.01391E-2</c:v>
                </c:pt>
                <c:pt idx="203" formatCode="0.00">
                  <c:v>1.0217100000000002E-2</c:v>
                </c:pt>
                <c:pt idx="204" formatCode="0.00">
                  <c:v>1.0160766666666668E-2</c:v>
                </c:pt>
                <c:pt idx="205" formatCode="0.00">
                  <c:v>1.0237033333333336E-2</c:v>
                </c:pt>
                <c:pt idx="206" formatCode="0.00">
                  <c:v>1.0167933333333335E-2</c:v>
                </c:pt>
                <c:pt idx="207" formatCode="0.00">
                  <c:v>1.0058966666666667E-2</c:v>
                </c:pt>
                <c:pt idx="208" formatCode="0.00">
                  <c:v>9.9300166666666662E-3</c:v>
                </c:pt>
                <c:pt idx="209" formatCode="0.00">
                  <c:v>9.8828749999999993E-3</c:v>
                </c:pt>
                <c:pt idx="210" formatCode="0.00">
                  <c:v>9.7709833333333319E-3</c:v>
                </c:pt>
                <c:pt idx="211" formatCode="0.00">
                  <c:v>9.6450749999999995E-3</c:v>
                </c:pt>
                <c:pt idx="212" formatCode="0.00">
                  <c:v>9.5968666666666671E-3</c:v>
                </c:pt>
                <c:pt idx="213" formatCode="0.00">
                  <c:v>9.5996249999999988E-3</c:v>
                </c:pt>
                <c:pt idx="214" formatCode="0.00">
                  <c:v>9.6921166666666652E-3</c:v>
                </c:pt>
                <c:pt idx="215" formatCode="0.00">
                  <c:v>9.7570333333333314E-3</c:v>
                </c:pt>
                <c:pt idx="216" formatCode="0.00">
                  <c:v>9.7941166666666666E-3</c:v>
                </c:pt>
                <c:pt idx="217" formatCode="0.00">
                  <c:v>9.8461166666666666E-3</c:v>
                </c:pt>
                <c:pt idx="218" formatCode="0.00">
                  <c:v>1.0078633333333333E-2</c:v>
                </c:pt>
                <c:pt idx="219" formatCode="0.00">
                  <c:v>1.0398266666666668E-2</c:v>
                </c:pt>
                <c:pt idx="220" formatCode="0.00">
                  <c:v>1.0619716666666668E-2</c:v>
                </c:pt>
                <c:pt idx="221" formatCode="0.00">
                  <c:v>1.0952366666666666E-2</c:v>
                </c:pt>
                <c:pt idx="222" formatCode="0.00">
                  <c:v>1.1320925000000001E-2</c:v>
                </c:pt>
                <c:pt idx="223" formatCode="0.00">
                  <c:v>1.1548416666666667E-2</c:v>
                </c:pt>
                <c:pt idx="224" formatCode="0.00">
                  <c:v>1.1655833333333332E-2</c:v>
                </c:pt>
                <c:pt idx="225" formatCode="0.00">
                  <c:v>1.1842416666666668E-2</c:v>
                </c:pt>
                <c:pt idx="226" formatCode="0.00">
                  <c:v>1.1908666666666666E-2</c:v>
                </c:pt>
                <c:pt idx="227" formatCode="0.00">
                  <c:v>1.180725E-2</c:v>
                </c:pt>
                <c:pt idx="228" formatCode="0.00">
                  <c:v>1.1848333333333336E-2</c:v>
                </c:pt>
                <c:pt idx="229" formatCode="0.00">
                  <c:v>1.1858833333333338E-2</c:v>
                </c:pt>
                <c:pt idx="230" formatCode="0.00">
                  <c:v>1.1907500000000001E-2</c:v>
                </c:pt>
                <c:pt idx="231" formatCode="0.00">
                  <c:v>1.1823583333333334E-2</c:v>
                </c:pt>
                <c:pt idx="232" formatCode="0.00">
                  <c:v>1.196E-2</c:v>
                </c:pt>
                <c:pt idx="233" formatCode="0.00">
                  <c:v>1.2008083333333334E-2</c:v>
                </c:pt>
                <c:pt idx="234" formatCode="0.00">
                  <c:v>1.2084000000000003E-2</c:v>
                </c:pt>
                <c:pt idx="235" formatCode="0.00">
                  <c:v>1.2103916666666667E-2</c:v>
                </c:pt>
                <c:pt idx="236" formatCode="0.00">
                  <c:v>1.2310499999999997E-2</c:v>
                </c:pt>
                <c:pt idx="237" formatCode="0.00">
                  <c:v>1.227425E-2</c:v>
                </c:pt>
                <c:pt idx="238" formatCode="0.00">
                  <c:v>1.2213083333333333E-2</c:v>
                </c:pt>
                <c:pt idx="239" formatCode="0.00">
                  <c:v>1.2211666666666664E-2</c:v>
                </c:pt>
                <c:pt idx="240" formatCode="0.00">
                  <c:v>1.2280333333333332E-2</c:v>
                </c:pt>
                <c:pt idx="241" formatCode="0.00">
                  <c:v>1.2354833333333334E-2</c:v>
                </c:pt>
                <c:pt idx="242" formatCode="0.00">
                  <c:v>1.2166416666666666E-2</c:v>
                </c:pt>
                <c:pt idx="243" formatCode="0.00">
                  <c:v>1.2310916666666666E-2</c:v>
                </c:pt>
                <c:pt idx="244" formatCode="0.00">
                  <c:v>1.2098750000000004E-2</c:v>
                </c:pt>
                <c:pt idx="245" formatCode="0.00">
                  <c:v>1.1893750000000002E-2</c:v>
                </c:pt>
                <c:pt idx="246" formatCode="0.00">
                  <c:v>1.1762750000000001E-2</c:v>
                </c:pt>
                <c:pt idx="247" formatCode="0.00">
                  <c:v>1.1770000000000001E-2</c:v>
                </c:pt>
                <c:pt idx="248" formatCode="0.00">
                  <c:v>1.1699416666666665E-2</c:v>
                </c:pt>
                <c:pt idx="249" formatCode="0.00">
                  <c:v>1.20365E-2</c:v>
                </c:pt>
                <c:pt idx="250" formatCode="0.00">
                  <c:v>1.2226833333333334E-2</c:v>
                </c:pt>
                <c:pt idx="251" formatCode="0.00">
                  <c:v>1.2225E-2</c:v>
                </c:pt>
                <c:pt idx="252" formatCode="0.00">
                  <c:v>1.2197666666666664E-2</c:v>
                </c:pt>
                <c:pt idx="253" formatCode="0.00">
                  <c:v>1.2010333333333333E-2</c:v>
                </c:pt>
                <c:pt idx="254" formatCode="0.00">
                  <c:v>1.2005833333333334E-2</c:v>
                </c:pt>
                <c:pt idx="255" formatCode="0.00">
                  <c:v>1.17655E-2</c:v>
                </c:pt>
                <c:pt idx="256" formatCode="0.00">
                  <c:v>1.1653133333333334E-2</c:v>
                </c:pt>
                <c:pt idx="257" formatCode="0.00">
                  <c:v>1.1614633333333334E-2</c:v>
                </c:pt>
                <c:pt idx="258" formatCode="0.00">
                  <c:v>1.1910133333333331E-2</c:v>
                </c:pt>
                <c:pt idx="259" formatCode="0.00">
                  <c:v>1.1705199999999999E-2</c:v>
                </c:pt>
                <c:pt idx="260" formatCode="0.00">
                  <c:v>1.1515200000000001E-2</c:v>
                </c:pt>
                <c:pt idx="261" formatCode="0.00">
                  <c:v>1.0976883333333333E-2</c:v>
                </c:pt>
                <c:pt idx="262" formatCode="0.00">
                  <c:v>1.0733300000000001E-2</c:v>
                </c:pt>
                <c:pt idx="263" formatCode="0.00">
                  <c:v>1.0782216666666669E-2</c:v>
                </c:pt>
                <c:pt idx="264" formatCode="0.00">
                  <c:v>1.0547899999999999E-2</c:v>
                </c:pt>
                <c:pt idx="265" formatCode="0.00">
                  <c:v>1.0813483333333334E-2</c:v>
                </c:pt>
                <c:pt idx="266" formatCode="0.00">
                  <c:v>1.0830733333333335E-2</c:v>
                </c:pt>
                <c:pt idx="267" formatCode="0.00">
                  <c:v>1.0874400000000001E-2</c:v>
                </c:pt>
                <c:pt idx="268" formatCode="0.00">
                  <c:v>1.0984516666666668E-2</c:v>
                </c:pt>
                <c:pt idx="269" formatCode="0.00">
                  <c:v>1.1004600000000002E-2</c:v>
                </c:pt>
                <c:pt idx="270" formatCode="0.00">
                  <c:v>1.05112E-2</c:v>
                </c:pt>
                <c:pt idx="271" formatCode="0.00">
                  <c:v>1.0566633333333332E-2</c:v>
                </c:pt>
                <c:pt idx="272" formatCode="0.00">
                  <c:v>1.0974049999999999E-2</c:v>
                </c:pt>
                <c:pt idx="273" formatCode="0.00">
                  <c:v>1.1106699999999999E-2</c:v>
                </c:pt>
                <c:pt idx="274" formatCode="0.00">
                  <c:v>1.1162116666666666E-2</c:v>
                </c:pt>
                <c:pt idx="275" formatCode="0.00">
                  <c:v>1.1144283333333333E-2</c:v>
                </c:pt>
                <c:pt idx="276" formatCode="0.00">
                  <c:v>1.1368183333333335E-2</c:v>
                </c:pt>
                <c:pt idx="277" formatCode="0.00">
                  <c:v>1.1193349999999999E-2</c:v>
                </c:pt>
                <c:pt idx="278" formatCode="0.00">
                  <c:v>1.1389349999999999E-2</c:v>
                </c:pt>
                <c:pt idx="279" formatCode="0.00">
                  <c:v>1.1468850000000001E-2</c:v>
                </c:pt>
                <c:pt idx="280" formatCode="0.00">
                  <c:v>1.1496266666666666E-2</c:v>
                </c:pt>
                <c:pt idx="281" formatCode="0.00">
                  <c:v>1.1605183333333333E-2</c:v>
                </c:pt>
                <c:pt idx="282" formatCode="0.00">
                  <c:v>1.1610766666666666E-2</c:v>
                </c:pt>
                <c:pt idx="283" formatCode="0.00">
                  <c:v>1.1723600000000001E-2</c:v>
                </c:pt>
                <c:pt idx="284" formatCode="0.00">
                  <c:v>1.139535E-2</c:v>
                </c:pt>
                <c:pt idx="285" formatCode="0.00">
                  <c:v>1.1471683333333331E-2</c:v>
                </c:pt>
                <c:pt idx="286" formatCode="0.00">
                  <c:v>1.1592516666666669E-2</c:v>
                </c:pt>
                <c:pt idx="287" formatCode="0.00">
                  <c:v>1.1557600000000001E-2</c:v>
                </c:pt>
                <c:pt idx="288" formatCode="0.00">
                  <c:v>1.1441683333333334E-2</c:v>
                </c:pt>
                <c:pt idx="289" formatCode="0.00">
                  <c:v>1.1156758333333331E-2</c:v>
                </c:pt>
                <c:pt idx="290" formatCode="0.00">
                  <c:v>1.0927758333333334E-2</c:v>
                </c:pt>
                <c:pt idx="291" formatCode="0.00">
                  <c:v>1.0751083333333333E-2</c:v>
                </c:pt>
                <c:pt idx="292" formatCode="0.00">
                  <c:v>1.0803166666666668E-2</c:v>
                </c:pt>
                <c:pt idx="293" formatCode="0.00">
                  <c:v>1.0933166666666667E-2</c:v>
                </c:pt>
                <c:pt idx="294" formatCode="0.00">
                  <c:v>1.1141899999999998E-2</c:v>
                </c:pt>
                <c:pt idx="295" formatCode="0.00">
                  <c:v>1.1202983333333331E-2</c:v>
                </c:pt>
                <c:pt idx="296" formatCode="0.00">
                  <c:v>1.1037924999999999E-2</c:v>
                </c:pt>
                <c:pt idx="297" formatCode="0.00">
                  <c:v>1.0921424999999998E-2</c:v>
                </c:pt>
                <c:pt idx="298" formatCode="0.00">
                  <c:v>1.0673341666666664E-2</c:v>
                </c:pt>
                <c:pt idx="299" formatCode="0.00">
                  <c:v>1.05212E-2</c:v>
                </c:pt>
                <c:pt idx="300" formatCode="0.00">
                  <c:v>1.0692366666666666E-2</c:v>
                </c:pt>
                <c:pt idx="301" formatCode="0.00">
                  <c:v>1.1016625000000002E-2</c:v>
                </c:pt>
                <c:pt idx="302" formatCode="0.00">
                  <c:v>1.1443541666666668E-2</c:v>
                </c:pt>
                <c:pt idx="303" formatCode="0.00">
                  <c:v>1.1529133333333332E-2</c:v>
                </c:pt>
                <c:pt idx="304" formatCode="0.00">
                  <c:v>1.15993E-2</c:v>
                </c:pt>
                <c:pt idx="305" formatCode="0.00">
                  <c:v>1.1476383333333333E-2</c:v>
                </c:pt>
                <c:pt idx="306" formatCode="0.00">
                  <c:v>1.1635300000000001E-2</c:v>
                </c:pt>
                <c:pt idx="307" formatCode="0.00">
                  <c:v>1.1556133333333331E-2</c:v>
                </c:pt>
                <c:pt idx="308" formatCode="0.00">
                  <c:v>1.2155691666666664E-2</c:v>
                </c:pt>
                <c:pt idx="309" formatCode="0.00">
                  <c:v>1.2496108333333334E-2</c:v>
                </c:pt>
                <c:pt idx="310" formatCode="0.00">
                  <c:v>1.2925025E-2</c:v>
                </c:pt>
                <c:pt idx="311" formatCode="0.00">
                  <c:v>1.3311916666666666E-2</c:v>
                </c:pt>
                <c:pt idx="312" formatCode="0.00">
                  <c:v>1.3391333333333333E-2</c:v>
                </c:pt>
                <c:pt idx="313" formatCode="0.00">
                  <c:v>1.3417833333333335E-2</c:v>
                </c:pt>
                <c:pt idx="314" formatCode="0.00">
                  <c:v>1.3169833333333337E-2</c:v>
                </c:pt>
                <c:pt idx="315" formatCode="0.00">
                  <c:v>1.3295833333333335E-2</c:v>
                </c:pt>
                <c:pt idx="316" formatCode="0.00">
                  <c:v>1.3128916666666669E-2</c:v>
                </c:pt>
                <c:pt idx="317" formatCode="0.00">
                  <c:v>1.3128000000000001E-2</c:v>
                </c:pt>
                <c:pt idx="318" formatCode="0.00">
                  <c:v>1.2947666666666665E-2</c:v>
                </c:pt>
                <c:pt idx="319" formatCode="0.00">
                  <c:v>1.2955999999999997E-2</c:v>
                </c:pt>
                <c:pt idx="320" formatCode="0.00">
                  <c:v>1.2564333333333332E-2</c:v>
                </c:pt>
                <c:pt idx="321" formatCode="0.00">
                  <c:v>1.2373083333333331E-2</c:v>
                </c:pt>
                <c:pt idx="322" formatCode="0.00">
                  <c:v>1.2023500000000001E-2</c:v>
                </c:pt>
                <c:pt idx="323" formatCode="0.00">
                  <c:v>1.190625E-2</c:v>
                </c:pt>
                <c:pt idx="324" formatCode="0.00">
                  <c:v>1.1773500000000001E-2</c:v>
                </c:pt>
                <c:pt idx="325" formatCode="0.00">
                  <c:v>1.182275E-2</c:v>
                </c:pt>
                <c:pt idx="326" formatCode="0.00">
                  <c:v>1.1843999999999999E-2</c:v>
                </c:pt>
                <c:pt idx="327" formatCode="0.00">
                  <c:v>1.1784416666666665E-2</c:v>
                </c:pt>
                <c:pt idx="328" formatCode="0.00">
                  <c:v>1.1838500000000002E-2</c:v>
                </c:pt>
                <c:pt idx="329" formatCode="0.00">
                  <c:v>1.1701416666666667E-2</c:v>
                </c:pt>
                <c:pt idx="330" formatCode="0.00">
                  <c:v>1.1615E-2</c:v>
                </c:pt>
                <c:pt idx="331" formatCode="0.00">
                  <c:v>1.1541999999999998E-2</c:v>
                </c:pt>
                <c:pt idx="332" formatCode="0.00">
                  <c:v>1.1541333333333334E-2</c:v>
                </c:pt>
                <c:pt idx="333" formatCode="0.00">
                  <c:v>1.1310874999999998E-2</c:v>
                </c:pt>
                <c:pt idx="334" formatCode="0.00">
                  <c:v>1.1336541666666667E-2</c:v>
                </c:pt>
                <c:pt idx="335" formatCode="0.00">
                  <c:v>1.1182625E-2</c:v>
                </c:pt>
                <c:pt idx="336" formatCode="0.00">
                  <c:v>1.0866208333333334E-2</c:v>
                </c:pt>
                <c:pt idx="337" formatCode="0.00">
                  <c:v>1.0705291666666665E-2</c:v>
                </c:pt>
                <c:pt idx="338" formatCode="0.00">
                  <c:v>1.0574374999999999E-2</c:v>
                </c:pt>
                <c:pt idx="339" formatCode="0.00">
                  <c:v>1.0533791666666667E-2</c:v>
                </c:pt>
                <c:pt idx="340" formatCode="0.00">
                  <c:v>1.0486041666666666E-2</c:v>
                </c:pt>
                <c:pt idx="341" formatCode="0.00">
                  <c:v>1.0662708333333333E-2</c:v>
                </c:pt>
                <c:pt idx="342" formatCode="0.00">
                  <c:v>1.0681125E-2</c:v>
                </c:pt>
                <c:pt idx="343" formatCode="0.00">
                  <c:v>1.0651124999999999E-2</c:v>
                </c:pt>
                <c:pt idx="344" formatCode="0.00">
                  <c:v>1.0568125000000003E-2</c:v>
                </c:pt>
                <c:pt idx="345" formatCode="0.00">
                  <c:v>1.0749583333333335E-2</c:v>
                </c:pt>
                <c:pt idx="346" formatCode="0.00">
                  <c:v>1.0846833333333333E-2</c:v>
                </c:pt>
                <c:pt idx="347" formatCode="0.00">
                  <c:v>1.0770725E-2</c:v>
                </c:pt>
                <c:pt idx="348" formatCode="0.00">
                  <c:v>1.0981391666666666E-2</c:v>
                </c:pt>
                <c:pt idx="349" formatCode="0.00">
                  <c:v>1.0859300000000001E-2</c:v>
                </c:pt>
                <c:pt idx="350" formatCode="0.00">
                  <c:v>1.0711733333333334E-2</c:v>
                </c:pt>
                <c:pt idx="351" formatCode="0.00">
                  <c:v>1.06514E-2</c:v>
                </c:pt>
                <c:pt idx="352" formatCode="0.00">
                  <c:v>1.0688649999999999E-2</c:v>
                </c:pt>
                <c:pt idx="353" formatCode="0.00">
                  <c:v>1.0490133333333334E-2</c:v>
                </c:pt>
                <c:pt idx="354" formatCode="0.00">
                  <c:v>1.0290633333333335E-2</c:v>
                </c:pt>
                <c:pt idx="355" formatCode="0.00">
                  <c:v>1.033105E-2</c:v>
                </c:pt>
                <c:pt idx="356" formatCode="0.00">
                  <c:v>1.0344633333333334E-2</c:v>
                </c:pt>
                <c:pt idx="357" formatCode="0.00">
                  <c:v>1.0522049999999998E-2</c:v>
                </c:pt>
                <c:pt idx="358" formatCode="0.00">
                  <c:v>1.0361799999999999E-2</c:v>
                </c:pt>
                <c:pt idx="359" formatCode="0.00">
                  <c:v>1.0409741666666665E-2</c:v>
                </c:pt>
                <c:pt idx="360" formatCode="0.00">
                  <c:v>1.0510574999999999E-2</c:v>
                </c:pt>
                <c:pt idx="361" formatCode="0.00">
                  <c:v>1.077675E-2</c:v>
                </c:pt>
                <c:pt idx="362" formatCode="0.00">
                  <c:v>1.1058566666666665E-2</c:v>
                </c:pt>
                <c:pt idx="363" formatCode="0.00">
                  <c:v>1.1023733333333332E-2</c:v>
                </c:pt>
                <c:pt idx="364" formatCode="0.00">
                  <c:v>1.1005816666666666E-2</c:v>
                </c:pt>
                <c:pt idx="365" formatCode="0.00">
                  <c:v>1.1128416666666667E-2</c:v>
                </c:pt>
                <c:pt idx="366" formatCode="0.00">
                  <c:v>1.1226224999999999E-2</c:v>
                </c:pt>
                <c:pt idx="367" formatCode="0.00">
                  <c:v>1.1229141666666666E-2</c:v>
                </c:pt>
                <c:pt idx="368" formatCode="0.00">
                  <c:v>1.1188141666666665E-2</c:v>
                </c:pt>
                <c:pt idx="369" formatCode="0.00">
                  <c:v>1.0784999999999998E-2</c:v>
                </c:pt>
                <c:pt idx="370" formatCode="0.00">
                  <c:v>1.0822749999999999E-2</c:v>
                </c:pt>
                <c:pt idx="371" formatCode="0.00">
                  <c:v>1.0768866666666667E-2</c:v>
                </c:pt>
                <c:pt idx="372" formatCode="0.00">
                  <c:v>1.0573316666666667E-2</c:v>
                </c:pt>
                <c:pt idx="373" formatCode="0.00">
                  <c:v>1.0362466666666667E-2</c:v>
                </c:pt>
                <c:pt idx="374" formatCode="0.00">
                  <c:v>1.0155133333333333E-2</c:v>
                </c:pt>
                <c:pt idx="375" formatCode="0.00">
                  <c:v>1.0190633333333332E-2</c:v>
                </c:pt>
                <c:pt idx="376" formatCode="0.00">
                  <c:v>1.0093633333333333E-2</c:v>
                </c:pt>
                <c:pt idx="377" formatCode="0.00">
                  <c:v>1.0039133333333334E-2</c:v>
                </c:pt>
                <c:pt idx="378" formatCode="0.00">
                  <c:v>1.0145825000000001E-2</c:v>
                </c:pt>
                <c:pt idx="379" formatCode="0.00">
                  <c:v>9.8102916666666668E-3</c:v>
                </c:pt>
                <c:pt idx="380" formatCode="0.00">
                  <c:v>9.8814583333333341E-3</c:v>
                </c:pt>
                <c:pt idx="381" formatCode="0.00">
                  <c:v>1.0271599999999999E-2</c:v>
                </c:pt>
                <c:pt idx="382" formatCode="0.00">
                  <c:v>1.0257850000000001E-2</c:v>
                </c:pt>
                <c:pt idx="383" formatCode="0.00">
                  <c:v>1.0276875E-2</c:v>
                </c:pt>
                <c:pt idx="384" formatCode="0.00">
                  <c:v>1.0311008333333335E-2</c:v>
                </c:pt>
                <c:pt idx="385" formatCode="0.00">
                  <c:v>1.0236408333333334E-2</c:v>
                </c:pt>
                <c:pt idx="386" formatCode="0.00">
                  <c:v>1.0025458333333336E-2</c:v>
                </c:pt>
                <c:pt idx="387" formatCode="0.00">
                  <c:v>1.0056458333333336E-2</c:v>
                </c:pt>
                <c:pt idx="388" formatCode="0.00">
                  <c:v>1.0144208333333335E-2</c:v>
                </c:pt>
                <c:pt idx="389" formatCode="0.00">
                  <c:v>1.0068141666666669E-2</c:v>
                </c:pt>
                <c:pt idx="390" formatCode="0.00">
                  <c:v>1.0182058333333334E-2</c:v>
                </c:pt>
                <c:pt idx="391" formatCode="0.00">
                  <c:v>1.0373058333333334E-2</c:v>
                </c:pt>
                <c:pt idx="392" formatCode="0.00">
                  <c:v>1.0492225000000001E-2</c:v>
                </c:pt>
                <c:pt idx="393" formatCode="0.00">
                  <c:v>1.0538724999999999E-2</c:v>
                </c:pt>
                <c:pt idx="394" formatCode="0.00">
                  <c:v>1.0901474999999999E-2</c:v>
                </c:pt>
                <c:pt idx="395" formatCode="0.00">
                  <c:v>1.1432416666666667E-2</c:v>
                </c:pt>
                <c:pt idx="396" formatCode="0.00">
                  <c:v>1.1851166666666668E-2</c:v>
                </c:pt>
                <c:pt idx="397" formatCode="0.00">
                  <c:v>1.2396116666666665E-2</c:v>
                </c:pt>
                <c:pt idx="398" formatCode="0.00">
                  <c:v>1.2917233333333333E-2</c:v>
                </c:pt>
                <c:pt idx="399" formatCode="0.00">
                  <c:v>1.3129733333333332E-2</c:v>
                </c:pt>
                <c:pt idx="400" formatCode="0.00">
                  <c:v>1.3292816666666665E-2</c:v>
                </c:pt>
                <c:pt idx="401" formatCode="0.00">
                  <c:v>1.3614216666666666E-2</c:v>
                </c:pt>
                <c:pt idx="402" formatCode="0.00">
                  <c:v>1.3660050000000002E-2</c:v>
                </c:pt>
                <c:pt idx="403" formatCode="0.00">
                  <c:v>1.3911166666666669E-2</c:v>
                </c:pt>
                <c:pt idx="404" formatCode="0.00">
                  <c:v>1.38785E-2</c:v>
                </c:pt>
                <c:pt idx="405" formatCode="0.00">
                  <c:v>1.3708499999999998E-2</c:v>
                </c:pt>
                <c:pt idx="406" formatCode="0.00">
                  <c:v>1.3482166666666663E-2</c:v>
                </c:pt>
                <c:pt idx="407">
                  <c:v>#N/A</c:v>
                </c:pt>
              </c:numCache>
            </c:numRef>
          </c:val>
        </c:ser>
        <c:marker val="1"/>
        <c:axId val="121410688"/>
        <c:axId val="121412224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029440"/>
        <c:axId val="130027904"/>
      </c:lineChart>
      <c:dateAx>
        <c:axId val="121410688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412224"/>
        <c:crosses val="min"/>
        <c:auto val="1"/>
        <c:lblOffset val="100"/>
        <c:majorUnit val="60"/>
        <c:majorTimeUnit val="months"/>
      </c:dateAx>
      <c:valAx>
        <c:axId val="121412224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410688"/>
        <c:crosses val="autoZero"/>
        <c:crossBetween val="between"/>
      </c:valAx>
      <c:valAx>
        <c:axId val="130027904"/>
        <c:scaling>
          <c:orientation val="minMax"/>
          <c:max val="6.9999999999999993E-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29440"/>
        <c:crosses val="max"/>
        <c:crossBetween val="between"/>
        <c:majorUnit val="1.0000000000000004E-2"/>
        <c:minorUnit val="2.0000000000000009E-3"/>
      </c:valAx>
      <c:catAx>
        <c:axId val="130029440"/>
        <c:scaling>
          <c:orientation val="minMax"/>
        </c:scaling>
        <c:delete val="1"/>
        <c:axPos val="b"/>
        <c:numFmt formatCode="General" sourceLinked="1"/>
        <c:tickLblPos val="none"/>
        <c:crossAx val="130027904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0589275286720963E-2"/>
          <c:y val="6.9375344395878918E-2"/>
          <c:w val="0.89328880282324052"/>
          <c:h val="0.82153451274095757"/>
        </c:manualLayout>
      </c:layout>
      <c:lineChart>
        <c:grouping val="standard"/>
        <c:ser>
          <c:idx val="0"/>
          <c:order val="0"/>
          <c:tx>
            <c:strRef>
              <c:f>Data!$N$2</c:f>
              <c:strCache>
                <c:ptCount val="1"/>
                <c:pt idx="0">
                  <c:v>&lt;12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Data!$N$3:$N$410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3.394808333333333E-2</c:v>
                </c:pt>
                <c:pt idx="17" formatCode="0.00">
                  <c:v>3.408474999999999E-2</c:v>
                </c:pt>
                <c:pt idx="18" formatCode="0.00">
                  <c:v>3.4272666666666667E-2</c:v>
                </c:pt>
                <c:pt idx="19" formatCode="0.00">
                  <c:v>3.4141499999999998E-2</c:v>
                </c:pt>
                <c:pt idx="20" formatCode="0.00">
                  <c:v>3.4173666666666665E-2</c:v>
                </c:pt>
                <c:pt idx="21" formatCode="0.00">
                  <c:v>3.419358333333334E-2</c:v>
                </c:pt>
                <c:pt idx="22" formatCode="0.00">
                  <c:v>3.4013750000000002E-2</c:v>
                </c:pt>
                <c:pt idx="23" formatCode="0.00">
                  <c:v>3.4073166666666668E-2</c:v>
                </c:pt>
                <c:pt idx="24" formatCode="0.00">
                  <c:v>3.3978416666666671E-2</c:v>
                </c:pt>
                <c:pt idx="25" formatCode="0.00">
                  <c:v>3.3829666666666668E-2</c:v>
                </c:pt>
                <c:pt idx="26" formatCode="0.00">
                  <c:v>3.3715583333333334E-2</c:v>
                </c:pt>
                <c:pt idx="27" formatCode="0.00">
                  <c:v>3.4334916666666666E-2</c:v>
                </c:pt>
                <c:pt idx="28" formatCode="0.00">
                  <c:v>3.4400583333333339E-2</c:v>
                </c:pt>
                <c:pt idx="29" formatCode="0.00">
                  <c:v>3.4561750000000002E-2</c:v>
                </c:pt>
                <c:pt idx="30" formatCode="0.00">
                  <c:v>3.4397333333333328E-2</c:v>
                </c:pt>
                <c:pt idx="31" formatCode="0.00">
                  <c:v>3.4658749999999995E-2</c:v>
                </c:pt>
                <c:pt idx="32" formatCode="0.00">
                  <c:v>3.4589749999999996E-2</c:v>
                </c:pt>
                <c:pt idx="33" formatCode="0.00">
                  <c:v>3.4850416666666661E-2</c:v>
                </c:pt>
                <c:pt idx="34" formatCode="0.00">
                  <c:v>3.5153416666666666E-2</c:v>
                </c:pt>
                <c:pt idx="35" formatCode="0.00">
                  <c:v>3.4986583333333328E-2</c:v>
                </c:pt>
                <c:pt idx="36" formatCode="0.00">
                  <c:v>3.5108416666666663E-2</c:v>
                </c:pt>
                <c:pt idx="37" formatCode="0.00">
                  <c:v>3.4814499999999998E-2</c:v>
                </c:pt>
                <c:pt idx="38" formatCode="0.00">
                  <c:v>3.5237499999999998E-2</c:v>
                </c:pt>
                <c:pt idx="39" formatCode="0.00">
                  <c:v>3.4940666666666668E-2</c:v>
                </c:pt>
                <c:pt idx="40" formatCode="0.00">
                  <c:v>3.5010916666666669E-2</c:v>
                </c:pt>
                <c:pt idx="41" formatCode="0.00">
                  <c:v>3.4625999999999997E-2</c:v>
                </c:pt>
                <c:pt idx="42" formatCode="0.00">
                  <c:v>3.479316666666666E-2</c:v>
                </c:pt>
                <c:pt idx="43" formatCode="0.00">
                  <c:v>3.4528833333333328E-2</c:v>
                </c:pt>
                <c:pt idx="44" formatCode="0.00">
                  <c:v>3.4437166666666658E-2</c:v>
                </c:pt>
                <c:pt idx="45" formatCode="0.00">
                  <c:v>3.4406583333333331E-2</c:v>
                </c:pt>
                <c:pt idx="46" formatCode="0.00">
                  <c:v>3.4038833333333331E-2</c:v>
                </c:pt>
                <c:pt idx="47" formatCode="0.00">
                  <c:v>3.4620666666666668E-2</c:v>
                </c:pt>
                <c:pt idx="48" formatCode="0.00">
                  <c:v>3.5285083333333335E-2</c:v>
                </c:pt>
                <c:pt idx="49" formatCode="0.00">
                  <c:v>3.6008000000000005E-2</c:v>
                </c:pt>
                <c:pt idx="50" formatCode="0.00">
                  <c:v>3.6697833333333339E-2</c:v>
                </c:pt>
                <c:pt idx="51" formatCode="0.00">
                  <c:v>3.8031333333333334E-2</c:v>
                </c:pt>
                <c:pt idx="52" formatCode="0.00">
                  <c:v>3.8285166666666669E-2</c:v>
                </c:pt>
                <c:pt idx="53" formatCode="0.00">
                  <c:v>3.9226750000000005E-2</c:v>
                </c:pt>
                <c:pt idx="54" formatCode="0.00">
                  <c:v>4.0044666666666666E-2</c:v>
                </c:pt>
                <c:pt idx="55" formatCode="0.00">
                  <c:v>4.0616416666666669E-2</c:v>
                </c:pt>
                <c:pt idx="56" formatCode="0.00">
                  <c:v>4.1469833333333338E-2</c:v>
                </c:pt>
                <c:pt idx="57" formatCode="0.00">
                  <c:v>4.1968999999999999E-2</c:v>
                </c:pt>
                <c:pt idx="58" formatCode="0.00">
                  <c:v>4.2386166666666669E-2</c:v>
                </c:pt>
                <c:pt idx="59" formatCode="0.00">
                  <c:v>4.2147833333333336E-2</c:v>
                </c:pt>
                <c:pt idx="60" formatCode="0.00">
                  <c:v>4.2022499999999997E-2</c:v>
                </c:pt>
                <c:pt idx="61" formatCode="0.00">
                  <c:v>4.2386916666666663E-2</c:v>
                </c:pt>
                <c:pt idx="62" formatCode="0.00">
                  <c:v>4.1894333333333339E-2</c:v>
                </c:pt>
                <c:pt idx="63" formatCode="0.00">
                  <c:v>4.0855250000000003E-2</c:v>
                </c:pt>
                <c:pt idx="64" formatCode="0.00">
                  <c:v>4.1363583333333336E-2</c:v>
                </c:pt>
                <c:pt idx="65" formatCode="0.00">
                  <c:v>4.1421416666666662E-2</c:v>
                </c:pt>
                <c:pt idx="66" formatCode="0.00">
                  <c:v>4.1114749999999999E-2</c:v>
                </c:pt>
                <c:pt idx="67" formatCode="0.00">
                  <c:v>4.1425666666666666E-2</c:v>
                </c:pt>
                <c:pt idx="68" formatCode="0.00">
                  <c:v>4.1923666666666665E-2</c:v>
                </c:pt>
                <c:pt idx="69" formatCode="0.00">
                  <c:v>4.2475583333333337E-2</c:v>
                </c:pt>
                <c:pt idx="70" formatCode="0.00">
                  <c:v>4.3728750000000004E-2</c:v>
                </c:pt>
                <c:pt idx="71" formatCode="0.00">
                  <c:v>4.5357333333333326E-2</c:v>
                </c:pt>
                <c:pt idx="72" formatCode="0.00">
                  <c:v>4.643591666666666E-2</c:v>
                </c:pt>
                <c:pt idx="73" formatCode="0.00">
                  <c:v>4.7198166666666673E-2</c:v>
                </c:pt>
                <c:pt idx="74" formatCode="0.00">
                  <c:v>4.8398666666666666E-2</c:v>
                </c:pt>
                <c:pt idx="75" formatCode="0.00">
                  <c:v>4.971624999999999E-2</c:v>
                </c:pt>
                <c:pt idx="76" formatCode="0.00">
                  <c:v>5.037941666666667E-2</c:v>
                </c:pt>
                <c:pt idx="77" formatCode="0.00">
                  <c:v>5.1111916666666667E-2</c:v>
                </c:pt>
                <c:pt idx="78" formatCode="0.00">
                  <c:v>5.1980416666666668E-2</c:v>
                </c:pt>
                <c:pt idx="79" formatCode="0.00">
                  <c:v>5.2864583333333333E-2</c:v>
                </c:pt>
                <c:pt idx="80" formatCode="0.00">
                  <c:v>5.3485333333333336E-2</c:v>
                </c:pt>
                <c:pt idx="81" formatCode="0.00">
                  <c:v>5.3931E-2</c:v>
                </c:pt>
                <c:pt idx="82" formatCode="0.00">
                  <c:v>5.4640916666666657E-2</c:v>
                </c:pt>
                <c:pt idx="83" formatCode="0.00">
                  <c:v>5.4294499999999996E-2</c:v>
                </c:pt>
                <c:pt idx="84" formatCode="0.00">
                  <c:v>5.4020500000000006E-2</c:v>
                </c:pt>
                <c:pt idx="85" formatCode="0.00">
                  <c:v>5.3876000000000007E-2</c:v>
                </c:pt>
                <c:pt idx="86" formatCode="0.00">
                  <c:v>5.3473250000000007E-2</c:v>
                </c:pt>
                <c:pt idx="87" formatCode="0.00">
                  <c:v>5.2186750000000011E-2</c:v>
                </c:pt>
                <c:pt idx="88" formatCode="0.00">
                  <c:v>5.1999500000000011E-2</c:v>
                </c:pt>
                <c:pt idx="89" formatCode="0.00">
                  <c:v>5.1742666666666666E-2</c:v>
                </c:pt>
                <c:pt idx="90" formatCode="0.00">
                  <c:v>5.1782083333333333E-2</c:v>
                </c:pt>
                <c:pt idx="91" formatCode="0.00">
                  <c:v>5.1779333333333337E-2</c:v>
                </c:pt>
                <c:pt idx="92" formatCode="0.00">
                  <c:v>5.1038166666666669E-2</c:v>
                </c:pt>
                <c:pt idx="93" formatCode="0.00">
                  <c:v>5.0635250000000014E-2</c:v>
                </c:pt>
                <c:pt idx="94" formatCode="0.00">
                  <c:v>5.0124999999999996E-2</c:v>
                </c:pt>
                <c:pt idx="95" formatCode="0.00">
                  <c:v>4.9755333333333325E-2</c:v>
                </c:pt>
                <c:pt idx="96" formatCode="0.00">
                  <c:v>4.9913666666666669E-2</c:v>
                </c:pt>
                <c:pt idx="97" formatCode="0.00">
                  <c:v>4.9257916666666658E-2</c:v>
                </c:pt>
                <c:pt idx="98" formatCode="0.00">
                  <c:v>4.8860833333333333E-2</c:v>
                </c:pt>
                <c:pt idx="99" formatCode="0.00">
                  <c:v>4.9493583333333334E-2</c:v>
                </c:pt>
                <c:pt idx="100" formatCode="0.00">
                  <c:v>4.9087916666666655E-2</c:v>
                </c:pt>
                <c:pt idx="101" formatCode="0.00">
                  <c:v>4.9326666666666658E-2</c:v>
                </c:pt>
                <c:pt idx="102" formatCode="0.00">
                  <c:v>5.0120999999999999E-2</c:v>
                </c:pt>
                <c:pt idx="103" formatCode="0.00">
                  <c:v>4.9485000000000001E-2</c:v>
                </c:pt>
                <c:pt idx="104" formatCode="0.00">
                  <c:v>4.9401083333333325E-2</c:v>
                </c:pt>
                <c:pt idx="105" formatCode="0.00">
                  <c:v>4.9414083333333331E-2</c:v>
                </c:pt>
                <c:pt idx="106" formatCode="0.00">
                  <c:v>4.8577999999999989E-2</c:v>
                </c:pt>
                <c:pt idx="107" formatCode="0.00">
                  <c:v>4.9257166666666664E-2</c:v>
                </c:pt>
                <c:pt idx="108" formatCode="0.00">
                  <c:v>4.8833666666666664E-2</c:v>
                </c:pt>
                <c:pt idx="109" formatCode="0.00">
                  <c:v>4.9568583333333333E-2</c:v>
                </c:pt>
                <c:pt idx="110" formatCode="0.00">
                  <c:v>5.0435000000000008E-2</c:v>
                </c:pt>
                <c:pt idx="111" formatCode="0.00">
                  <c:v>5.0608750000000001E-2</c:v>
                </c:pt>
                <c:pt idx="112" formatCode="0.00">
                  <c:v>5.1353333333333334E-2</c:v>
                </c:pt>
                <c:pt idx="113" formatCode="0.00">
                  <c:v>5.1140083333333329E-2</c:v>
                </c:pt>
                <c:pt idx="114" formatCode="0.00">
                  <c:v>4.9766083333333329E-2</c:v>
                </c:pt>
                <c:pt idx="115" formatCode="0.00">
                  <c:v>5.0164500000000008E-2</c:v>
                </c:pt>
                <c:pt idx="116" formatCode="0.00">
                  <c:v>5.0195833333333328E-2</c:v>
                </c:pt>
                <c:pt idx="117" formatCode="0.00">
                  <c:v>5.0333250000000003E-2</c:v>
                </c:pt>
                <c:pt idx="118" formatCode="0.00">
                  <c:v>5.0536416666666667E-2</c:v>
                </c:pt>
                <c:pt idx="119" formatCode="0.00">
                  <c:v>4.9864916666666668E-2</c:v>
                </c:pt>
                <c:pt idx="120" formatCode="0.00">
                  <c:v>5.0100666666666661E-2</c:v>
                </c:pt>
                <c:pt idx="121" formatCode="0.00">
                  <c:v>4.9812583333333327E-2</c:v>
                </c:pt>
                <c:pt idx="122" formatCode="0.00">
                  <c:v>4.9820250000000003E-2</c:v>
                </c:pt>
                <c:pt idx="123" formatCode="0.00">
                  <c:v>4.9698916666666669E-2</c:v>
                </c:pt>
                <c:pt idx="124" formatCode="0.00">
                  <c:v>4.974566666666666E-2</c:v>
                </c:pt>
                <c:pt idx="125" formatCode="0.00">
                  <c:v>4.9657083333333324E-2</c:v>
                </c:pt>
                <c:pt idx="126" formatCode="0.00">
                  <c:v>5.0121666666666675E-2</c:v>
                </c:pt>
                <c:pt idx="127" formatCode="0.00">
                  <c:v>4.9930333333333334E-2</c:v>
                </c:pt>
                <c:pt idx="128" formatCode="0.00">
                  <c:v>5.0627333333333337E-2</c:v>
                </c:pt>
                <c:pt idx="129" formatCode="0.00">
                  <c:v>5.0580833333333346E-2</c:v>
                </c:pt>
                <c:pt idx="130" formatCode="0.00">
                  <c:v>5.0840500000000011E-2</c:v>
                </c:pt>
                <c:pt idx="131" formatCode="0.00">
                  <c:v>5.0798500000000017E-2</c:v>
                </c:pt>
                <c:pt idx="132" formatCode="0.00">
                  <c:v>5.047108333333334E-2</c:v>
                </c:pt>
                <c:pt idx="133" formatCode="0.00">
                  <c:v>5.0187166666666672E-2</c:v>
                </c:pt>
                <c:pt idx="134" formatCode="0.00">
                  <c:v>4.9437750000000003E-2</c:v>
                </c:pt>
                <c:pt idx="135" formatCode="0.00">
                  <c:v>4.979999999999999E-2</c:v>
                </c:pt>
                <c:pt idx="136" formatCode="0.00">
                  <c:v>4.8845666666666655E-2</c:v>
                </c:pt>
                <c:pt idx="137" formatCode="0.00">
                  <c:v>4.8845E-2</c:v>
                </c:pt>
                <c:pt idx="138" formatCode="0.00">
                  <c:v>4.823316666666666E-2</c:v>
                </c:pt>
                <c:pt idx="139" formatCode="0.00">
                  <c:v>4.7638833333333332E-2</c:v>
                </c:pt>
                <c:pt idx="140" formatCode="0.00">
                  <c:v>4.6766416666666671E-2</c:v>
                </c:pt>
                <c:pt idx="141" formatCode="0.00">
                  <c:v>4.6088500000000004E-2</c:v>
                </c:pt>
                <c:pt idx="142" formatCode="0.00">
                  <c:v>4.5729333333333337E-2</c:v>
                </c:pt>
                <c:pt idx="143" formatCode="0.00">
                  <c:v>4.5603333333333329E-2</c:v>
                </c:pt>
                <c:pt idx="144" formatCode="0.00">
                  <c:v>4.5566083333333333E-2</c:v>
                </c:pt>
                <c:pt idx="145" formatCode="0.00">
                  <c:v>4.5415583333333336E-2</c:v>
                </c:pt>
                <c:pt idx="146" formatCode="0.00">
                  <c:v>4.5394333333333321E-2</c:v>
                </c:pt>
                <c:pt idx="147" formatCode="0.00">
                  <c:v>4.4394166666666672E-2</c:v>
                </c:pt>
                <c:pt idx="148" formatCode="0.00">
                  <c:v>4.479583333333334E-2</c:v>
                </c:pt>
                <c:pt idx="149" formatCode="0.00">
                  <c:v>4.4367916666666667E-2</c:v>
                </c:pt>
                <c:pt idx="150" formatCode="0.00">
                  <c:v>4.4953E-2</c:v>
                </c:pt>
                <c:pt idx="151" formatCode="0.00">
                  <c:v>4.5765916666666663E-2</c:v>
                </c:pt>
                <c:pt idx="152" formatCode="0.00">
                  <c:v>4.5657583333333335E-2</c:v>
                </c:pt>
                <c:pt idx="153" formatCode="0.00">
                  <c:v>4.6092166666666663E-2</c:v>
                </c:pt>
                <c:pt idx="154" formatCode="0.00">
                  <c:v>4.5703666666666663E-2</c:v>
                </c:pt>
                <c:pt idx="155" formatCode="0.00">
                  <c:v>4.6044499999999995E-2</c:v>
                </c:pt>
                <c:pt idx="156" formatCode="0.00">
                  <c:v>4.7224750000000003E-2</c:v>
                </c:pt>
                <c:pt idx="157" formatCode="0.00">
                  <c:v>4.8350583333333336E-2</c:v>
                </c:pt>
                <c:pt idx="158" formatCode="0.00">
                  <c:v>4.8943500000000001E-2</c:v>
                </c:pt>
                <c:pt idx="159" formatCode="0.00">
                  <c:v>5.0156916666666669E-2</c:v>
                </c:pt>
                <c:pt idx="160" formatCode="0.00">
                  <c:v>5.0282250000000001E-2</c:v>
                </c:pt>
                <c:pt idx="161" formatCode="0.00">
                  <c:v>5.0883250000000012E-2</c:v>
                </c:pt>
                <c:pt idx="162" formatCode="0.00">
                  <c:v>5.1088666666666671E-2</c:v>
                </c:pt>
                <c:pt idx="163" formatCode="0.00">
                  <c:v>5.1109083333333326E-2</c:v>
                </c:pt>
                <c:pt idx="164" formatCode="0.00">
                  <c:v>5.2000416666666667E-2</c:v>
                </c:pt>
                <c:pt idx="165" formatCode="0.00">
                  <c:v>5.2433333333333332E-2</c:v>
                </c:pt>
                <c:pt idx="166" formatCode="0.00">
                  <c:v>5.3567666666666659E-2</c:v>
                </c:pt>
                <c:pt idx="167" formatCode="0.00">
                  <c:v>5.3169166666666663E-2</c:v>
                </c:pt>
                <c:pt idx="168" formatCode="0.00">
                  <c:v>5.268975E-2</c:v>
                </c:pt>
                <c:pt idx="169" formatCode="0.00">
                  <c:v>5.2398333333333331E-2</c:v>
                </c:pt>
                <c:pt idx="170" formatCode="0.00">
                  <c:v>5.2852000000000003E-2</c:v>
                </c:pt>
                <c:pt idx="171" formatCode="0.00">
                  <c:v>5.2456749999999996E-2</c:v>
                </c:pt>
                <c:pt idx="172" formatCode="0.00">
                  <c:v>5.2787750000000001E-2</c:v>
                </c:pt>
                <c:pt idx="173" formatCode="0.00">
                  <c:v>5.28285E-2</c:v>
                </c:pt>
                <c:pt idx="174" formatCode="0.00">
                  <c:v>5.2902999999999999E-2</c:v>
                </c:pt>
                <c:pt idx="175" formatCode="0.00">
                  <c:v>5.2672249999999997E-2</c:v>
                </c:pt>
                <c:pt idx="176" formatCode="0.00">
                  <c:v>5.2507333333333329E-2</c:v>
                </c:pt>
                <c:pt idx="177" formatCode="0.00">
                  <c:v>5.3383750000000001E-2</c:v>
                </c:pt>
                <c:pt idx="178" formatCode="0.00">
                  <c:v>5.4798583333333324E-2</c:v>
                </c:pt>
                <c:pt idx="179" formatCode="0.00">
                  <c:v>5.6574416666666662E-2</c:v>
                </c:pt>
                <c:pt idx="180" formatCode="0.00">
                  <c:v>5.707516666666667E-2</c:v>
                </c:pt>
                <c:pt idx="181" formatCode="0.00">
                  <c:v>5.7647000000000004E-2</c:v>
                </c:pt>
                <c:pt idx="182" formatCode="0.00">
                  <c:v>5.775566666666667E-2</c:v>
                </c:pt>
                <c:pt idx="183" formatCode="0.00">
                  <c:v>5.8808583333333331E-2</c:v>
                </c:pt>
                <c:pt idx="184" formatCode="0.00">
                  <c:v>5.9169916666666662E-2</c:v>
                </c:pt>
                <c:pt idx="185" formatCode="0.00">
                  <c:v>5.9708999999999984E-2</c:v>
                </c:pt>
                <c:pt idx="186" formatCode="0.00">
                  <c:v>6.0243083333333315E-2</c:v>
                </c:pt>
                <c:pt idx="187" formatCode="0.00">
                  <c:v>6.1392250000000002E-2</c:v>
                </c:pt>
                <c:pt idx="188" formatCode="0.00">
                  <c:v>6.1796750000000004E-2</c:v>
                </c:pt>
                <c:pt idx="189" formatCode="0.00">
                  <c:v>6.1289166666666665E-2</c:v>
                </c:pt>
                <c:pt idx="190" formatCode="0.00">
                  <c:v>6.0063416666666668E-2</c:v>
                </c:pt>
                <c:pt idx="191" formatCode="0.00">
                  <c:v>5.9154333333333337E-2</c:v>
                </c:pt>
                <c:pt idx="192" formatCode="0.00">
                  <c:v>5.8442833333333333E-2</c:v>
                </c:pt>
                <c:pt idx="193" formatCode="0.00">
                  <c:v>5.7703166666666673E-2</c:v>
                </c:pt>
                <c:pt idx="194" formatCode="0.00">
                  <c:v>5.7460249999999991E-2</c:v>
                </c:pt>
                <c:pt idx="195" formatCode="0.00">
                  <c:v>5.6933333333333329E-2</c:v>
                </c:pt>
                <c:pt idx="196" formatCode="0.00">
                  <c:v>5.7215500000000002E-2</c:v>
                </c:pt>
                <c:pt idx="197" formatCode="0.00">
                  <c:v>5.7498333333333325E-2</c:v>
                </c:pt>
                <c:pt idx="198" formatCode="0.00">
                  <c:v>5.7064666666666659E-2</c:v>
                </c:pt>
                <c:pt idx="199" formatCode="0.00">
                  <c:v>5.6388916666666657E-2</c:v>
                </c:pt>
                <c:pt idx="200" formatCode="0.00">
                  <c:v>5.6568666666666677E-2</c:v>
                </c:pt>
                <c:pt idx="201" formatCode="0.00">
                  <c:v>5.6170166666666681E-2</c:v>
                </c:pt>
                <c:pt idx="202" formatCode="0.00">
                  <c:v>5.5409666666666683E-2</c:v>
                </c:pt>
                <c:pt idx="203" formatCode="0.00">
                  <c:v>5.4814750000000016E-2</c:v>
                </c:pt>
                <c:pt idx="204" formatCode="0.00">
                  <c:v>5.5010750000000004E-2</c:v>
                </c:pt>
                <c:pt idx="205" formatCode="0.00">
                  <c:v>5.5297583333333337E-2</c:v>
                </c:pt>
                <c:pt idx="206" formatCode="0.00">
                  <c:v>5.5062833333333332E-2</c:v>
                </c:pt>
                <c:pt idx="207" formatCode="0.00">
                  <c:v>5.4238166666666664E-2</c:v>
                </c:pt>
                <c:pt idx="208" formatCode="0.00">
                  <c:v>5.3159999999999992E-2</c:v>
                </c:pt>
                <c:pt idx="209" formatCode="0.00">
                  <c:v>5.2951333333333329E-2</c:v>
                </c:pt>
                <c:pt idx="210" formatCode="0.00">
                  <c:v>5.2210499999999993E-2</c:v>
                </c:pt>
                <c:pt idx="211" formatCode="0.00">
                  <c:v>5.1941666666666664E-2</c:v>
                </c:pt>
                <c:pt idx="212" formatCode="0.00">
                  <c:v>5.125391666666667E-2</c:v>
                </c:pt>
                <c:pt idx="213" formatCode="0.00">
                  <c:v>5.0563166666666666E-2</c:v>
                </c:pt>
                <c:pt idx="214" formatCode="0.00">
                  <c:v>5.064225E-2</c:v>
                </c:pt>
                <c:pt idx="215" formatCode="0.00">
                  <c:v>5.0644000000000002E-2</c:v>
                </c:pt>
                <c:pt idx="216" formatCode="0.00">
                  <c:v>5.0406249999999993E-2</c:v>
                </c:pt>
                <c:pt idx="217" formatCode="0.00">
                  <c:v>5.0312166666666665E-2</c:v>
                </c:pt>
                <c:pt idx="218" formatCode="0.00">
                  <c:v>5.0402916666666665E-2</c:v>
                </c:pt>
                <c:pt idx="219" formatCode="0.00">
                  <c:v>4.9918916666666667E-2</c:v>
                </c:pt>
                <c:pt idx="220" formatCode="0.00">
                  <c:v>5.0136000000000007E-2</c:v>
                </c:pt>
                <c:pt idx="221" formatCode="0.00">
                  <c:v>4.964116666666666E-2</c:v>
                </c:pt>
                <c:pt idx="222" formatCode="0.00">
                  <c:v>5.0117166666666664E-2</c:v>
                </c:pt>
                <c:pt idx="223" formatCode="0.00">
                  <c:v>4.973233333333333E-2</c:v>
                </c:pt>
                <c:pt idx="224" formatCode="0.00">
                  <c:v>4.9250333333333333E-2</c:v>
                </c:pt>
                <c:pt idx="225" formatCode="0.00">
                  <c:v>4.9864916666666655E-2</c:v>
                </c:pt>
                <c:pt idx="226" formatCode="0.00">
                  <c:v>5.0013333333333333E-2</c:v>
                </c:pt>
                <c:pt idx="227" formatCode="0.00">
                  <c:v>5.0784666666666672E-2</c:v>
                </c:pt>
                <c:pt idx="228" formatCode="0.00">
                  <c:v>5.1165833333333334E-2</c:v>
                </c:pt>
                <c:pt idx="229" formatCode="0.00">
                  <c:v>5.0168083333333342E-2</c:v>
                </c:pt>
                <c:pt idx="230" formatCode="0.00">
                  <c:v>5.0313666666666673E-2</c:v>
                </c:pt>
                <c:pt idx="231" formatCode="0.00">
                  <c:v>5.0603916666666672E-2</c:v>
                </c:pt>
                <c:pt idx="232" formatCode="0.00">
                  <c:v>5.0410500000000004E-2</c:v>
                </c:pt>
                <c:pt idx="233" formatCode="0.00">
                  <c:v>5.0023416666666674E-2</c:v>
                </c:pt>
                <c:pt idx="234" formatCode="0.00">
                  <c:v>5.0539333333333325E-2</c:v>
                </c:pt>
                <c:pt idx="235" formatCode="0.00">
                  <c:v>5.1700416666666672E-2</c:v>
                </c:pt>
                <c:pt idx="236" formatCode="0.00">
                  <c:v>5.2272333333333337E-2</c:v>
                </c:pt>
                <c:pt idx="237" formatCode="0.00">
                  <c:v>5.2492499999999997E-2</c:v>
                </c:pt>
                <c:pt idx="238" formatCode="0.00">
                  <c:v>5.2939083333333338E-2</c:v>
                </c:pt>
                <c:pt idx="239" formatCode="0.00">
                  <c:v>5.2560666666666672E-2</c:v>
                </c:pt>
                <c:pt idx="240" formatCode="0.00">
                  <c:v>5.2199416666666665E-2</c:v>
                </c:pt>
                <c:pt idx="241" formatCode="0.00">
                  <c:v>5.308916666666666E-2</c:v>
                </c:pt>
                <c:pt idx="242" formatCode="0.00">
                  <c:v>5.2560666666666665E-2</c:v>
                </c:pt>
                <c:pt idx="243" formatCode="0.00">
                  <c:v>5.3088583333333335E-2</c:v>
                </c:pt>
                <c:pt idx="244" formatCode="0.00">
                  <c:v>5.3691333333333334E-2</c:v>
                </c:pt>
                <c:pt idx="245" formatCode="0.00">
                  <c:v>5.3668083333333332E-2</c:v>
                </c:pt>
                <c:pt idx="246" formatCode="0.00">
                  <c:v>5.2709666666666655E-2</c:v>
                </c:pt>
                <c:pt idx="247" formatCode="0.00">
                  <c:v>5.144725E-2</c:v>
                </c:pt>
                <c:pt idx="248" formatCode="0.00">
                  <c:v>5.0417833333333328E-2</c:v>
                </c:pt>
                <c:pt idx="249" formatCode="0.00">
                  <c:v>5.0113333333333322E-2</c:v>
                </c:pt>
                <c:pt idx="250" formatCode="0.00">
                  <c:v>4.9532750000000007E-2</c:v>
                </c:pt>
                <c:pt idx="251" formatCode="0.00">
                  <c:v>5.0221500000000009E-2</c:v>
                </c:pt>
                <c:pt idx="252" formatCode="0.00">
                  <c:v>4.9847583333333334E-2</c:v>
                </c:pt>
                <c:pt idx="253" formatCode="0.00">
                  <c:v>4.917941666666667E-2</c:v>
                </c:pt>
                <c:pt idx="254" formatCode="0.00">
                  <c:v>4.8760083333333336E-2</c:v>
                </c:pt>
                <c:pt idx="255" formatCode="0.00">
                  <c:v>4.8491916666666662E-2</c:v>
                </c:pt>
                <c:pt idx="256" formatCode="0.00">
                  <c:v>4.7911666666666665E-2</c:v>
                </c:pt>
                <c:pt idx="257" formatCode="0.00">
                  <c:v>4.7548333333333331E-2</c:v>
                </c:pt>
                <c:pt idx="258" formatCode="0.00">
                  <c:v>4.7282999999999992E-2</c:v>
                </c:pt>
                <c:pt idx="259" formatCode="0.00">
                  <c:v>4.7331249999999998E-2</c:v>
                </c:pt>
                <c:pt idx="260" formatCode="0.00">
                  <c:v>4.787425E-2</c:v>
                </c:pt>
                <c:pt idx="261" formatCode="0.00">
                  <c:v>4.7713416666666668E-2</c:v>
                </c:pt>
                <c:pt idx="262" formatCode="0.00">
                  <c:v>4.7935666666666661E-2</c:v>
                </c:pt>
                <c:pt idx="263" formatCode="0.00">
                  <c:v>4.6597333333333324E-2</c:v>
                </c:pt>
                <c:pt idx="264" formatCode="0.00">
                  <c:v>4.661125E-2</c:v>
                </c:pt>
                <c:pt idx="265" formatCode="0.00">
                  <c:v>4.7010166666666665E-2</c:v>
                </c:pt>
                <c:pt idx="266" formatCode="0.00">
                  <c:v>4.9425583333333321E-2</c:v>
                </c:pt>
                <c:pt idx="267" formatCode="0.00">
                  <c:v>4.9587999999999993E-2</c:v>
                </c:pt>
                <c:pt idx="268" formatCode="0.00">
                  <c:v>4.9135333333333336E-2</c:v>
                </c:pt>
                <c:pt idx="269" formatCode="0.00">
                  <c:v>4.9823583333333331E-2</c:v>
                </c:pt>
                <c:pt idx="270" formatCode="0.00">
                  <c:v>4.9833583333333341E-2</c:v>
                </c:pt>
                <c:pt idx="271" formatCode="0.00">
                  <c:v>4.9829750000000006E-2</c:v>
                </c:pt>
                <c:pt idx="272" formatCode="0.00">
                  <c:v>5.0365833333333332E-2</c:v>
                </c:pt>
                <c:pt idx="273" formatCode="0.00">
                  <c:v>5.0223500000000004E-2</c:v>
                </c:pt>
                <c:pt idx="274" formatCode="0.00">
                  <c:v>4.9935666666666663E-2</c:v>
                </c:pt>
                <c:pt idx="275" formatCode="0.00">
                  <c:v>5.0128416666666668E-2</c:v>
                </c:pt>
                <c:pt idx="276" formatCode="0.00">
                  <c:v>5.0364083333333337E-2</c:v>
                </c:pt>
                <c:pt idx="277" formatCode="0.00">
                  <c:v>5.0026333333333339E-2</c:v>
                </c:pt>
                <c:pt idx="278" formatCode="0.00">
                  <c:v>4.7415166666666668E-2</c:v>
                </c:pt>
                <c:pt idx="279" formatCode="0.00">
                  <c:v>4.6574416666666674E-2</c:v>
                </c:pt>
                <c:pt idx="280" formatCode="0.00">
                  <c:v>4.6836750000000003E-2</c:v>
                </c:pt>
                <c:pt idx="281" formatCode="0.00">
                  <c:v>4.6398583333333333E-2</c:v>
                </c:pt>
                <c:pt idx="282" formatCode="0.00">
                  <c:v>4.6872916666666674E-2</c:v>
                </c:pt>
                <c:pt idx="283" formatCode="0.00">
                  <c:v>4.6644083333333336E-2</c:v>
                </c:pt>
                <c:pt idx="284" formatCode="0.00">
                  <c:v>4.5826333333333337E-2</c:v>
                </c:pt>
                <c:pt idx="285" formatCode="0.00">
                  <c:v>4.5674666666666662E-2</c:v>
                </c:pt>
                <c:pt idx="286" formatCode="0.00">
                  <c:v>4.5210083333333324E-2</c:v>
                </c:pt>
                <c:pt idx="287" formatCode="0.00">
                  <c:v>4.5094249999999995E-2</c:v>
                </c:pt>
                <c:pt idx="288" formatCode="0.00">
                  <c:v>4.4276333333333327E-2</c:v>
                </c:pt>
                <c:pt idx="289" formatCode="0.00">
                  <c:v>4.4269083333333327E-2</c:v>
                </c:pt>
                <c:pt idx="290" formatCode="0.00">
                  <c:v>4.4509999999999994E-2</c:v>
                </c:pt>
                <c:pt idx="291" formatCode="0.00">
                  <c:v>4.5652333333333329E-2</c:v>
                </c:pt>
                <c:pt idx="292" formatCode="0.00">
                  <c:v>4.7087416666666666E-2</c:v>
                </c:pt>
                <c:pt idx="293" formatCode="0.00">
                  <c:v>4.6978249999999999E-2</c:v>
                </c:pt>
                <c:pt idx="294" formatCode="0.00">
                  <c:v>4.5744250000000007E-2</c:v>
                </c:pt>
                <c:pt idx="295" formatCode="0.00">
                  <c:v>4.6071833333333333E-2</c:v>
                </c:pt>
                <c:pt idx="296" formatCode="0.00">
                  <c:v>4.6791416666666662E-2</c:v>
                </c:pt>
                <c:pt idx="297" formatCode="0.00">
                  <c:v>4.6625916666666663E-2</c:v>
                </c:pt>
                <c:pt idx="298" formatCode="0.00">
                  <c:v>4.7475166666666659E-2</c:v>
                </c:pt>
                <c:pt idx="299" formatCode="0.00">
                  <c:v>4.7244833333333326E-2</c:v>
                </c:pt>
                <c:pt idx="300" formatCode="0.00">
                  <c:v>4.8560333333333323E-2</c:v>
                </c:pt>
                <c:pt idx="301" formatCode="0.00">
                  <c:v>4.8576000000000008E-2</c:v>
                </c:pt>
                <c:pt idx="302" formatCode="0.00">
                  <c:v>4.9731500000000005E-2</c:v>
                </c:pt>
                <c:pt idx="303" formatCode="0.00">
                  <c:v>4.9480916666666659E-2</c:v>
                </c:pt>
                <c:pt idx="304" formatCode="0.00">
                  <c:v>4.8536499999999989E-2</c:v>
                </c:pt>
                <c:pt idx="305" formatCode="0.00">
                  <c:v>4.9024333333333329E-2</c:v>
                </c:pt>
                <c:pt idx="306" formatCode="0.00">
                  <c:v>5.0519666666666657E-2</c:v>
                </c:pt>
                <c:pt idx="307" formatCode="0.00">
                  <c:v>5.0732166666666668E-2</c:v>
                </c:pt>
                <c:pt idx="308" formatCode="0.00">
                  <c:v>5.0327333333333328E-2</c:v>
                </c:pt>
                <c:pt idx="309" formatCode="0.00">
                  <c:v>5.1156166666666662E-2</c:v>
                </c:pt>
                <c:pt idx="310" formatCode="0.00">
                  <c:v>5.1067333333333333E-2</c:v>
                </c:pt>
                <c:pt idx="311" formatCode="0.00">
                  <c:v>5.1486749999999998E-2</c:v>
                </c:pt>
                <c:pt idx="312" formatCode="0.00">
                  <c:v>5.0629583333333332E-2</c:v>
                </c:pt>
                <c:pt idx="313" formatCode="0.00">
                  <c:v>5.1279416666666668E-2</c:v>
                </c:pt>
                <c:pt idx="314" formatCode="0.00">
                  <c:v>5.0132500000000003E-2</c:v>
                </c:pt>
                <c:pt idx="315" formatCode="0.00">
                  <c:v>4.9724250000000005E-2</c:v>
                </c:pt>
                <c:pt idx="316" formatCode="0.00">
                  <c:v>4.8805833333333333E-2</c:v>
                </c:pt>
                <c:pt idx="317" formatCode="0.00">
                  <c:v>4.8307999999999997E-2</c:v>
                </c:pt>
                <c:pt idx="318" formatCode="0.00">
                  <c:v>4.8085166666666672E-2</c:v>
                </c:pt>
                <c:pt idx="319" formatCode="0.00">
                  <c:v>4.7408583333333337E-2</c:v>
                </c:pt>
                <c:pt idx="320" formatCode="0.00">
                  <c:v>4.7286333333333326E-2</c:v>
                </c:pt>
                <c:pt idx="321" formatCode="0.00">
                  <c:v>4.7213083333333343E-2</c:v>
                </c:pt>
                <c:pt idx="322" formatCode="0.00">
                  <c:v>4.7157249999999991E-2</c:v>
                </c:pt>
                <c:pt idx="323" formatCode="0.00">
                  <c:v>4.7359166666666674E-2</c:v>
                </c:pt>
                <c:pt idx="324" formatCode="0.00">
                  <c:v>4.8251750000000003E-2</c:v>
                </c:pt>
                <c:pt idx="325" formatCode="0.00">
                  <c:v>4.7895000000000014E-2</c:v>
                </c:pt>
                <c:pt idx="326" formatCode="0.00">
                  <c:v>4.7852416666666668E-2</c:v>
                </c:pt>
                <c:pt idx="327" formatCode="0.00">
                  <c:v>4.7909499999999994E-2</c:v>
                </c:pt>
                <c:pt idx="328" formatCode="0.00">
                  <c:v>4.8122250000000005E-2</c:v>
                </c:pt>
                <c:pt idx="329" formatCode="0.00">
                  <c:v>4.7924916666666671E-2</c:v>
                </c:pt>
                <c:pt idx="330" formatCode="0.00">
                  <c:v>4.7592916666666658E-2</c:v>
                </c:pt>
                <c:pt idx="331" formatCode="0.00">
                  <c:v>4.8164249999999992E-2</c:v>
                </c:pt>
                <c:pt idx="332" formatCode="0.00">
                  <c:v>4.8285166666666678E-2</c:v>
                </c:pt>
                <c:pt idx="333" formatCode="0.00">
                  <c:v>4.7486083333333338E-2</c:v>
                </c:pt>
                <c:pt idx="334" formatCode="0.00">
                  <c:v>4.6709833333333339E-2</c:v>
                </c:pt>
                <c:pt idx="335" formatCode="0.00">
                  <c:v>4.6582666666666661E-2</c:v>
                </c:pt>
                <c:pt idx="336" formatCode="0.00">
                  <c:v>4.5250749999999999E-2</c:v>
                </c:pt>
                <c:pt idx="337" formatCode="0.00">
                  <c:v>4.4585249999999993E-2</c:v>
                </c:pt>
                <c:pt idx="338" formatCode="0.00">
                  <c:v>4.4272166666666661E-2</c:v>
                </c:pt>
                <c:pt idx="339" formatCode="0.00">
                  <c:v>4.3820999999999999E-2</c:v>
                </c:pt>
                <c:pt idx="340" formatCode="0.00">
                  <c:v>4.3806333333333329E-2</c:v>
                </c:pt>
                <c:pt idx="341" formatCode="0.00">
                  <c:v>4.4112749999999999E-2</c:v>
                </c:pt>
                <c:pt idx="342" formatCode="0.00">
                  <c:v>4.3553416666666657E-2</c:v>
                </c:pt>
                <c:pt idx="343" formatCode="0.00">
                  <c:v>4.2971833333333327E-2</c:v>
                </c:pt>
                <c:pt idx="344" formatCode="0.00">
                  <c:v>4.2613916666666661E-2</c:v>
                </c:pt>
                <c:pt idx="345" formatCode="0.00">
                  <c:v>4.2623333333333326E-2</c:v>
                </c:pt>
                <c:pt idx="346" formatCode="0.00">
                  <c:v>4.272625E-2</c:v>
                </c:pt>
                <c:pt idx="347" formatCode="0.00">
                  <c:v>4.2174500000000004E-2</c:v>
                </c:pt>
                <c:pt idx="348" formatCode="0.00">
                  <c:v>4.2803500000000001E-2</c:v>
                </c:pt>
                <c:pt idx="349" formatCode="0.00">
                  <c:v>4.2164583333333339E-2</c:v>
                </c:pt>
                <c:pt idx="350" formatCode="0.00">
                  <c:v>4.2412500000000013E-2</c:v>
                </c:pt>
                <c:pt idx="351" formatCode="0.00">
                  <c:v>4.2547416666666671E-2</c:v>
                </c:pt>
                <c:pt idx="352" formatCode="0.00">
                  <c:v>4.2675083333333343E-2</c:v>
                </c:pt>
                <c:pt idx="353" formatCode="0.00">
                  <c:v>4.2122083333333338E-2</c:v>
                </c:pt>
                <c:pt idx="354" formatCode="0.00">
                  <c:v>4.2274249999999992E-2</c:v>
                </c:pt>
                <c:pt idx="355" formatCode="0.00">
                  <c:v>4.2978666666666672E-2</c:v>
                </c:pt>
                <c:pt idx="356" formatCode="0.00">
                  <c:v>4.3069916666666673E-2</c:v>
                </c:pt>
                <c:pt idx="357" formatCode="0.00">
                  <c:v>4.2328083333333343E-2</c:v>
                </c:pt>
                <c:pt idx="358" formatCode="0.00">
                  <c:v>4.237058333333333E-2</c:v>
                </c:pt>
                <c:pt idx="359" formatCode="0.00">
                  <c:v>4.2438499999999997E-2</c:v>
                </c:pt>
                <c:pt idx="360" formatCode="0.00">
                  <c:v>4.1658333333333339E-2</c:v>
                </c:pt>
                <c:pt idx="361" formatCode="0.00">
                  <c:v>4.2572749999999999E-2</c:v>
                </c:pt>
                <c:pt idx="362" formatCode="0.00">
                  <c:v>4.2777750000000003E-2</c:v>
                </c:pt>
                <c:pt idx="363" formatCode="0.00">
                  <c:v>4.2963250000000001E-2</c:v>
                </c:pt>
                <c:pt idx="364" formatCode="0.00">
                  <c:v>4.284441666666667E-2</c:v>
                </c:pt>
                <c:pt idx="365" formatCode="0.00">
                  <c:v>4.3397916666666668E-2</c:v>
                </c:pt>
                <c:pt idx="366" formatCode="0.00">
                  <c:v>4.3481250000000006E-2</c:v>
                </c:pt>
                <c:pt idx="367" formatCode="0.00">
                  <c:v>4.2816500000000007E-2</c:v>
                </c:pt>
                <c:pt idx="368" formatCode="0.00">
                  <c:v>4.3221750000000003E-2</c:v>
                </c:pt>
                <c:pt idx="369" formatCode="0.00">
                  <c:v>4.4065750000000008E-2</c:v>
                </c:pt>
                <c:pt idx="370" formatCode="0.00">
                  <c:v>4.4090333333333336E-2</c:v>
                </c:pt>
                <c:pt idx="371" formatCode="0.00">
                  <c:v>4.354566666666667E-2</c:v>
                </c:pt>
                <c:pt idx="372" formatCode="0.00">
                  <c:v>4.4698750000000002E-2</c:v>
                </c:pt>
                <c:pt idx="373" formatCode="0.00">
                  <c:v>4.4108750000000009E-2</c:v>
                </c:pt>
                <c:pt idx="374" formatCode="0.00">
                  <c:v>4.3312083333333334E-2</c:v>
                </c:pt>
                <c:pt idx="375" formatCode="0.00">
                  <c:v>4.28435E-2</c:v>
                </c:pt>
                <c:pt idx="376" formatCode="0.00">
                  <c:v>4.2895416666666665E-2</c:v>
                </c:pt>
                <c:pt idx="377" formatCode="0.00">
                  <c:v>4.2140749999999998E-2</c:v>
                </c:pt>
                <c:pt idx="378" formatCode="0.00">
                  <c:v>4.133916666666667E-2</c:v>
                </c:pt>
                <c:pt idx="379" formatCode="0.00">
                  <c:v>4.195508333333333E-2</c:v>
                </c:pt>
                <c:pt idx="380" formatCode="0.00">
                  <c:v>4.1223333333333334E-2</c:v>
                </c:pt>
                <c:pt idx="381" formatCode="0.00">
                  <c:v>4.0890083333333334E-2</c:v>
                </c:pt>
                <c:pt idx="382" formatCode="0.00">
                  <c:v>4.1215333333333333E-2</c:v>
                </c:pt>
                <c:pt idx="383" formatCode="0.00">
                  <c:v>4.2512500000000002E-2</c:v>
                </c:pt>
                <c:pt idx="384" formatCode="0.00">
                  <c:v>4.2008916666666667E-2</c:v>
                </c:pt>
                <c:pt idx="385" formatCode="0.00">
                  <c:v>4.3732666666666663E-2</c:v>
                </c:pt>
                <c:pt idx="386" formatCode="0.00">
                  <c:v>4.4616750000000004E-2</c:v>
                </c:pt>
                <c:pt idx="387" formatCode="0.00">
                  <c:v>4.5643249999999996E-2</c:v>
                </c:pt>
                <c:pt idx="388" formatCode="0.00">
                  <c:v>4.5485583333333336E-2</c:v>
                </c:pt>
                <c:pt idx="389" formatCode="0.00">
                  <c:v>4.6570916666666656E-2</c:v>
                </c:pt>
                <c:pt idx="390" formatCode="0.00">
                  <c:v>4.8284250000000008E-2</c:v>
                </c:pt>
                <c:pt idx="391" formatCode="0.00">
                  <c:v>4.8533916666666656E-2</c:v>
                </c:pt>
                <c:pt idx="392" formatCode="0.00">
                  <c:v>4.9456583333333325E-2</c:v>
                </c:pt>
                <c:pt idx="393" formatCode="0.00">
                  <c:v>5.1873583333333327E-2</c:v>
                </c:pt>
                <c:pt idx="394" formatCode="0.00">
                  <c:v>5.2015499999999992E-2</c:v>
                </c:pt>
                <c:pt idx="395" formatCode="0.00">
                  <c:v>5.1765499999999992E-2</c:v>
                </c:pt>
                <c:pt idx="396" formatCode="0.00">
                  <c:v>5.2686000000000004E-2</c:v>
                </c:pt>
                <c:pt idx="397" formatCode="0.00">
                  <c:v>5.226250000000001E-2</c:v>
                </c:pt>
                <c:pt idx="398" formatCode="0.00">
                  <c:v>5.2983416666666665E-2</c:v>
                </c:pt>
                <c:pt idx="399" formatCode="0.00">
                  <c:v>5.2552000000000008E-2</c:v>
                </c:pt>
                <c:pt idx="400" formatCode="0.00">
                  <c:v>5.3597666666666675E-2</c:v>
                </c:pt>
                <c:pt idx="401" formatCode="0.00">
                  <c:v>5.3926666666666671E-2</c:v>
                </c:pt>
                <c:pt idx="402" formatCode="0.00">
                  <c:v>5.3688916666666676E-2</c:v>
                </c:pt>
                <c:pt idx="403" formatCode="0.00">
                  <c:v>5.3399000000000002E-2</c:v>
                </c:pt>
                <c:pt idx="404" formatCode="0.00">
                  <c:v>5.3267666666666665E-2</c:v>
                </c:pt>
                <c:pt idx="405" formatCode="0.00">
                  <c:v>5.1308500000000007E-2</c:v>
                </c:pt>
                <c:pt idx="406" formatCode="0.00">
                  <c:v>5.1055999999999997E-2</c:v>
                </c:pt>
                <c:pt idx="407">
                  <c:v>#N/A</c:v>
                </c:pt>
              </c:numCache>
            </c:numRef>
          </c:val>
        </c:ser>
        <c:ser>
          <c:idx val="1"/>
          <c:order val="1"/>
          <c:tx>
            <c:strRef>
              <c:f>Data!$O$2</c:f>
              <c:strCache>
                <c:ptCount val="1"/>
                <c:pt idx="0">
                  <c:v>12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Data!$O$3:$O$410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2.4065166666666665E-2</c:v>
                </c:pt>
                <c:pt idx="17" formatCode="0.00">
                  <c:v>2.3997916666666664E-2</c:v>
                </c:pt>
                <c:pt idx="18" formatCode="0.00">
                  <c:v>2.4111000000000004E-2</c:v>
                </c:pt>
                <c:pt idx="19" formatCode="0.00">
                  <c:v>2.4058333333333331E-2</c:v>
                </c:pt>
                <c:pt idx="20" formatCode="0.00">
                  <c:v>2.4028250000000001E-2</c:v>
                </c:pt>
                <c:pt idx="21" formatCode="0.00">
                  <c:v>2.3991999999999999E-2</c:v>
                </c:pt>
                <c:pt idx="22" formatCode="0.00">
                  <c:v>2.3755416666666664E-2</c:v>
                </c:pt>
                <c:pt idx="23" formatCode="0.00">
                  <c:v>2.331883333333333E-2</c:v>
                </c:pt>
                <c:pt idx="24" formatCode="0.00">
                  <c:v>2.2869416666666666E-2</c:v>
                </c:pt>
                <c:pt idx="25" formatCode="0.00">
                  <c:v>2.2845583333333336E-2</c:v>
                </c:pt>
                <c:pt idx="26" formatCode="0.00">
                  <c:v>2.2628083333333337E-2</c:v>
                </c:pt>
                <c:pt idx="27" formatCode="0.00">
                  <c:v>2.3049000000000004E-2</c:v>
                </c:pt>
                <c:pt idx="28" formatCode="0.00">
                  <c:v>2.2710416666666663E-2</c:v>
                </c:pt>
                <c:pt idx="29" formatCode="0.00">
                  <c:v>2.273883333333333E-2</c:v>
                </c:pt>
                <c:pt idx="30" formatCode="0.00">
                  <c:v>2.2590833333333334E-2</c:v>
                </c:pt>
                <c:pt idx="31" formatCode="0.00">
                  <c:v>2.2465166666666665E-2</c:v>
                </c:pt>
                <c:pt idx="32" formatCode="0.00">
                  <c:v>2.240233333333333E-2</c:v>
                </c:pt>
                <c:pt idx="33" formatCode="0.00">
                  <c:v>2.2204666666666664E-2</c:v>
                </c:pt>
                <c:pt idx="34" formatCode="0.00">
                  <c:v>2.2147916666666666E-2</c:v>
                </c:pt>
                <c:pt idx="35" formatCode="0.00">
                  <c:v>2.2339166666666663E-2</c:v>
                </c:pt>
                <c:pt idx="36" formatCode="0.00">
                  <c:v>2.2634333333333336E-2</c:v>
                </c:pt>
                <c:pt idx="37" formatCode="0.00">
                  <c:v>2.2375666666666665E-2</c:v>
                </c:pt>
                <c:pt idx="38" formatCode="0.00">
                  <c:v>2.2511249999999997E-2</c:v>
                </c:pt>
                <c:pt idx="39" formatCode="0.00">
                  <c:v>2.2347416666666665E-2</c:v>
                </c:pt>
                <c:pt idx="40" formatCode="0.00">
                  <c:v>2.2349666666666667E-2</c:v>
                </c:pt>
                <c:pt idx="41" formatCode="0.00">
                  <c:v>2.2202416666666669E-2</c:v>
                </c:pt>
                <c:pt idx="42" formatCode="0.00">
                  <c:v>2.2347333333333334E-2</c:v>
                </c:pt>
                <c:pt idx="43" formatCode="0.00">
                  <c:v>2.2446916666666667E-2</c:v>
                </c:pt>
                <c:pt idx="44" formatCode="0.00">
                  <c:v>2.2778500000000004E-2</c:v>
                </c:pt>
                <c:pt idx="45" formatCode="0.00">
                  <c:v>2.3155916666666665E-2</c:v>
                </c:pt>
                <c:pt idx="46" formatCode="0.00">
                  <c:v>2.3241500000000002E-2</c:v>
                </c:pt>
                <c:pt idx="47" formatCode="0.00">
                  <c:v>2.3621000000000003E-2</c:v>
                </c:pt>
                <c:pt idx="48" formatCode="0.00">
                  <c:v>2.3833749999999997E-2</c:v>
                </c:pt>
                <c:pt idx="49" formatCode="0.00">
                  <c:v>2.4207666666666669E-2</c:v>
                </c:pt>
                <c:pt idx="50" formatCode="0.00">
                  <c:v>2.4706000000000002E-2</c:v>
                </c:pt>
                <c:pt idx="51" formatCode="0.00">
                  <c:v>2.5635583333333333E-2</c:v>
                </c:pt>
                <c:pt idx="52" formatCode="0.00">
                  <c:v>2.664091666666667E-2</c:v>
                </c:pt>
                <c:pt idx="53" formatCode="0.00">
                  <c:v>2.7390250000000001E-2</c:v>
                </c:pt>
                <c:pt idx="54" formatCode="0.00">
                  <c:v>2.7707666666666662E-2</c:v>
                </c:pt>
                <c:pt idx="55" formatCode="0.00">
                  <c:v>2.786658333333333E-2</c:v>
                </c:pt>
                <c:pt idx="56" formatCode="0.00">
                  <c:v>2.7818666666666662E-2</c:v>
                </c:pt>
                <c:pt idx="57" formatCode="0.00">
                  <c:v>2.7735916666666666E-2</c:v>
                </c:pt>
                <c:pt idx="58" formatCode="0.00">
                  <c:v>2.7697166666666665E-2</c:v>
                </c:pt>
                <c:pt idx="59" formatCode="0.00">
                  <c:v>2.749575000000001E-2</c:v>
                </c:pt>
                <c:pt idx="60" formatCode="0.00">
                  <c:v>2.7368833333333339E-2</c:v>
                </c:pt>
                <c:pt idx="61" formatCode="0.00">
                  <c:v>2.7358583333333335E-2</c:v>
                </c:pt>
                <c:pt idx="62" formatCode="0.00">
                  <c:v>2.7066166666666665E-2</c:v>
                </c:pt>
                <c:pt idx="63" formatCode="0.00">
                  <c:v>2.6245333333333332E-2</c:v>
                </c:pt>
                <c:pt idx="64" formatCode="0.00">
                  <c:v>2.5912083333333332E-2</c:v>
                </c:pt>
                <c:pt idx="65" formatCode="0.00">
                  <c:v>2.5465916666666668E-2</c:v>
                </c:pt>
                <c:pt idx="66" formatCode="0.00">
                  <c:v>2.5319083333333336E-2</c:v>
                </c:pt>
                <c:pt idx="67" formatCode="0.00">
                  <c:v>2.5523583333333332E-2</c:v>
                </c:pt>
                <c:pt idx="68" formatCode="0.00">
                  <c:v>2.5868166666666668E-2</c:v>
                </c:pt>
                <c:pt idx="69" formatCode="0.00">
                  <c:v>2.6690583333333334E-2</c:v>
                </c:pt>
                <c:pt idx="70" formatCode="0.00">
                  <c:v>2.7605083333333336E-2</c:v>
                </c:pt>
                <c:pt idx="71" formatCode="0.00">
                  <c:v>2.838425E-2</c:v>
                </c:pt>
                <c:pt idx="72" formatCode="0.00">
                  <c:v>2.9013416666666667E-2</c:v>
                </c:pt>
                <c:pt idx="73" formatCode="0.00">
                  <c:v>2.9697749999999995E-2</c:v>
                </c:pt>
                <c:pt idx="74" formatCode="0.00">
                  <c:v>3.0330999999999997E-2</c:v>
                </c:pt>
                <c:pt idx="75" formatCode="0.00">
                  <c:v>3.1042083333333331E-2</c:v>
                </c:pt>
                <c:pt idx="76" formatCode="0.00">
                  <c:v>3.1159999999999997E-2</c:v>
                </c:pt>
                <c:pt idx="77" formatCode="0.00">
                  <c:v>3.1927666666666667E-2</c:v>
                </c:pt>
                <c:pt idx="78" formatCode="0.00">
                  <c:v>3.2632083333333332E-2</c:v>
                </c:pt>
                <c:pt idx="79" formatCode="0.00">
                  <c:v>3.3334000000000003E-2</c:v>
                </c:pt>
                <c:pt idx="80" formatCode="0.00">
                  <c:v>3.3593666666666668E-2</c:v>
                </c:pt>
                <c:pt idx="81" formatCode="0.00">
                  <c:v>3.3410666666666665E-2</c:v>
                </c:pt>
                <c:pt idx="82" formatCode="0.00">
                  <c:v>3.3358916666666662E-2</c:v>
                </c:pt>
                <c:pt idx="83" formatCode="0.00">
                  <c:v>3.307566666666667E-2</c:v>
                </c:pt>
                <c:pt idx="84" formatCode="0.00">
                  <c:v>3.3264833333333334E-2</c:v>
                </c:pt>
                <c:pt idx="85" formatCode="0.00">
                  <c:v>3.303208333333333E-2</c:v>
                </c:pt>
                <c:pt idx="86" formatCode="0.00">
                  <c:v>3.2826666666666671E-2</c:v>
                </c:pt>
                <c:pt idx="87" formatCode="0.00">
                  <c:v>3.2860083333333331E-2</c:v>
                </c:pt>
                <c:pt idx="88" formatCode="0.00">
                  <c:v>3.2802333333333329E-2</c:v>
                </c:pt>
                <c:pt idx="89" formatCode="0.00">
                  <c:v>3.2287666666666666E-2</c:v>
                </c:pt>
                <c:pt idx="90" formatCode="0.00">
                  <c:v>3.1836166666666658E-2</c:v>
                </c:pt>
                <c:pt idx="91" formatCode="0.00">
                  <c:v>3.1343583333333327E-2</c:v>
                </c:pt>
                <c:pt idx="92" formatCode="0.00">
                  <c:v>3.0977083333333332E-2</c:v>
                </c:pt>
                <c:pt idx="93" formatCode="0.00">
                  <c:v>3.0562916666666665E-2</c:v>
                </c:pt>
                <c:pt idx="94" formatCode="0.00">
                  <c:v>3.0099250000000004E-2</c:v>
                </c:pt>
                <c:pt idx="95" formatCode="0.00">
                  <c:v>2.9763666666666671E-2</c:v>
                </c:pt>
                <c:pt idx="96" formatCode="0.00">
                  <c:v>2.9229083333333336E-2</c:v>
                </c:pt>
                <c:pt idx="97" formatCode="0.00">
                  <c:v>2.8848749999999996E-2</c:v>
                </c:pt>
                <c:pt idx="98" formatCode="0.00">
                  <c:v>2.8621166666666666E-2</c:v>
                </c:pt>
                <c:pt idx="99" formatCode="0.00">
                  <c:v>2.8122166666666667E-2</c:v>
                </c:pt>
                <c:pt idx="100" formatCode="0.00">
                  <c:v>2.7893666666666667E-2</c:v>
                </c:pt>
                <c:pt idx="101" formatCode="0.00">
                  <c:v>2.8041250000000004E-2</c:v>
                </c:pt>
                <c:pt idx="102" formatCode="0.00">
                  <c:v>2.8324749999999999E-2</c:v>
                </c:pt>
                <c:pt idx="103" formatCode="0.00">
                  <c:v>2.8205583333333336E-2</c:v>
                </c:pt>
                <c:pt idx="104" formatCode="0.00">
                  <c:v>2.830125E-2</c:v>
                </c:pt>
                <c:pt idx="105" formatCode="0.00">
                  <c:v>2.857458333333333E-2</c:v>
                </c:pt>
                <c:pt idx="106" formatCode="0.00">
                  <c:v>2.8760416666666674E-2</c:v>
                </c:pt>
                <c:pt idx="107" formatCode="0.00">
                  <c:v>2.9061000000000003E-2</c:v>
                </c:pt>
                <c:pt idx="108" formatCode="0.00">
                  <c:v>2.9108499999999999E-2</c:v>
                </c:pt>
                <c:pt idx="109" formatCode="0.00">
                  <c:v>2.9237666666666665E-2</c:v>
                </c:pt>
                <c:pt idx="110" formatCode="0.00">
                  <c:v>2.9415916666666667E-2</c:v>
                </c:pt>
                <c:pt idx="111" formatCode="0.00">
                  <c:v>2.9506000000000001E-2</c:v>
                </c:pt>
                <c:pt idx="112" formatCode="0.00">
                  <c:v>2.9724583333333335E-2</c:v>
                </c:pt>
                <c:pt idx="113" formatCode="0.00">
                  <c:v>2.9702583333333334E-2</c:v>
                </c:pt>
                <c:pt idx="114" formatCode="0.00">
                  <c:v>2.9909833333333333E-2</c:v>
                </c:pt>
                <c:pt idx="115" formatCode="0.00">
                  <c:v>2.9933166666666667E-2</c:v>
                </c:pt>
                <c:pt idx="116" formatCode="0.00">
                  <c:v>2.9794333333333339E-2</c:v>
                </c:pt>
                <c:pt idx="117" formatCode="0.00">
                  <c:v>2.9658333333333339E-2</c:v>
                </c:pt>
                <c:pt idx="118" formatCode="0.00">
                  <c:v>2.9561250000000001E-2</c:v>
                </c:pt>
                <c:pt idx="119" formatCode="0.00">
                  <c:v>2.9594166666666668E-2</c:v>
                </c:pt>
                <c:pt idx="120" formatCode="0.00">
                  <c:v>2.9576249999999998E-2</c:v>
                </c:pt>
                <c:pt idx="121" formatCode="0.00">
                  <c:v>2.9989916666666668E-2</c:v>
                </c:pt>
                <c:pt idx="122" formatCode="0.00">
                  <c:v>3.0110749999999995E-2</c:v>
                </c:pt>
                <c:pt idx="123" formatCode="0.00">
                  <c:v>3.0339583333333333E-2</c:v>
                </c:pt>
                <c:pt idx="124" formatCode="0.00">
                  <c:v>3.0260166666666668E-2</c:v>
                </c:pt>
                <c:pt idx="125" formatCode="0.00">
                  <c:v>3.0223666666666663E-2</c:v>
                </c:pt>
                <c:pt idx="126" formatCode="0.00">
                  <c:v>2.9624583333333333E-2</c:v>
                </c:pt>
                <c:pt idx="127" formatCode="0.00">
                  <c:v>2.952458333333333E-2</c:v>
                </c:pt>
                <c:pt idx="128" formatCode="0.00">
                  <c:v>2.9572083333333332E-2</c:v>
                </c:pt>
                <c:pt idx="129" formatCode="0.00">
                  <c:v>2.9451083333333333E-2</c:v>
                </c:pt>
                <c:pt idx="130" formatCode="0.00">
                  <c:v>2.9434583333333333E-2</c:v>
                </c:pt>
                <c:pt idx="131" formatCode="0.00">
                  <c:v>2.9066500000000006E-2</c:v>
                </c:pt>
                <c:pt idx="132" formatCode="0.00">
                  <c:v>2.8917833333333337E-2</c:v>
                </c:pt>
                <c:pt idx="133" formatCode="0.00">
                  <c:v>2.8532249999999999E-2</c:v>
                </c:pt>
                <c:pt idx="134" formatCode="0.00">
                  <c:v>2.8038666666666667E-2</c:v>
                </c:pt>
                <c:pt idx="135" formatCode="0.00">
                  <c:v>2.7616666666666668E-2</c:v>
                </c:pt>
                <c:pt idx="136" formatCode="0.00">
                  <c:v>2.7255416666666667E-2</c:v>
                </c:pt>
                <c:pt idx="137" formatCode="0.00">
                  <c:v>2.6971166666666668E-2</c:v>
                </c:pt>
                <c:pt idx="138" formatCode="0.00">
                  <c:v>2.6807083333333332E-2</c:v>
                </c:pt>
                <c:pt idx="139" formatCode="0.00">
                  <c:v>2.6619666666666666E-2</c:v>
                </c:pt>
                <c:pt idx="140" formatCode="0.00">
                  <c:v>2.642308333333333E-2</c:v>
                </c:pt>
                <c:pt idx="141" formatCode="0.00">
                  <c:v>2.6262583333333329E-2</c:v>
                </c:pt>
                <c:pt idx="142" formatCode="0.00">
                  <c:v>2.6417083333333327E-2</c:v>
                </c:pt>
                <c:pt idx="143" formatCode="0.00">
                  <c:v>2.6260916666666665E-2</c:v>
                </c:pt>
                <c:pt idx="144" formatCode="0.00">
                  <c:v>2.6130166666666666E-2</c:v>
                </c:pt>
                <c:pt idx="145" formatCode="0.00">
                  <c:v>2.5732500000000002E-2</c:v>
                </c:pt>
                <c:pt idx="146" formatCode="0.00">
                  <c:v>2.5861416666666664E-2</c:v>
                </c:pt>
                <c:pt idx="147" formatCode="0.00">
                  <c:v>2.6151333333333329E-2</c:v>
                </c:pt>
                <c:pt idx="148" formatCode="0.00">
                  <c:v>2.6321750000000001E-2</c:v>
                </c:pt>
                <c:pt idx="149" formatCode="0.00">
                  <c:v>2.6027749999999999E-2</c:v>
                </c:pt>
                <c:pt idx="150" formatCode="0.00">
                  <c:v>2.5952999999999993E-2</c:v>
                </c:pt>
                <c:pt idx="151" formatCode="0.00">
                  <c:v>2.6005583333333328E-2</c:v>
                </c:pt>
                <c:pt idx="152" formatCode="0.00">
                  <c:v>2.6109666666666666E-2</c:v>
                </c:pt>
                <c:pt idx="153" formatCode="0.00">
                  <c:v>2.6007916666666662E-2</c:v>
                </c:pt>
                <c:pt idx="154" formatCode="0.00">
                  <c:v>2.5488916666666663E-2</c:v>
                </c:pt>
                <c:pt idx="155" formatCode="0.00">
                  <c:v>2.5650083333333334E-2</c:v>
                </c:pt>
                <c:pt idx="156" formatCode="0.00">
                  <c:v>2.5737250000000003E-2</c:v>
                </c:pt>
                <c:pt idx="157" formatCode="0.00">
                  <c:v>2.5833166666666671E-2</c:v>
                </c:pt>
                <c:pt idx="158" formatCode="0.00">
                  <c:v>2.5732583333333336E-2</c:v>
                </c:pt>
                <c:pt idx="159" formatCode="0.00">
                  <c:v>2.5792500000000006E-2</c:v>
                </c:pt>
                <c:pt idx="160" formatCode="0.00">
                  <c:v>2.5948166666666665E-2</c:v>
                </c:pt>
                <c:pt idx="161" formatCode="0.00">
                  <c:v>2.6672249999999998E-2</c:v>
                </c:pt>
                <c:pt idx="162" formatCode="0.00">
                  <c:v>2.6923500000000003E-2</c:v>
                </c:pt>
                <c:pt idx="163" formatCode="0.00">
                  <c:v>2.7062916666666669E-2</c:v>
                </c:pt>
                <c:pt idx="164" formatCode="0.00">
                  <c:v>2.698066666666667E-2</c:v>
                </c:pt>
                <c:pt idx="165" formatCode="0.00">
                  <c:v>2.7471499999999999E-2</c:v>
                </c:pt>
                <c:pt idx="166" formatCode="0.00">
                  <c:v>2.8567000000000006E-2</c:v>
                </c:pt>
                <c:pt idx="167" formatCode="0.00">
                  <c:v>2.8781916666666671E-2</c:v>
                </c:pt>
                <c:pt idx="168" formatCode="0.00">
                  <c:v>2.9099E-2</c:v>
                </c:pt>
                <c:pt idx="169" formatCode="0.00">
                  <c:v>2.9419416666666667E-2</c:v>
                </c:pt>
                <c:pt idx="170" formatCode="0.00">
                  <c:v>3.0025583333333328E-2</c:v>
                </c:pt>
                <c:pt idx="171" formatCode="0.00">
                  <c:v>2.9725916666666671E-2</c:v>
                </c:pt>
                <c:pt idx="172" formatCode="0.00">
                  <c:v>2.9592999999999998E-2</c:v>
                </c:pt>
                <c:pt idx="173" formatCode="0.00">
                  <c:v>2.8988333333333328E-2</c:v>
                </c:pt>
                <c:pt idx="174" formatCode="0.00">
                  <c:v>2.9140333333333327E-2</c:v>
                </c:pt>
                <c:pt idx="175" formatCode="0.00">
                  <c:v>2.9114083333333336E-2</c:v>
                </c:pt>
                <c:pt idx="176" formatCode="0.00">
                  <c:v>2.9360833333333339E-2</c:v>
                </c:pt>
                <c:pt idx="177" formatCode="0.00">
                  <c:v>2.942333333333334E-2</c:v>
                </c:pt>
                <c:pt idx="178" formatCode="0.00">
                  <c:v>2.8879500000000002E-2</c:v>
                </c:pt>
                <c:pt idx="179" formatCode="0.00">
                  <c:v>2.8825583333333335E-2</c:v>
                </c:pt>
                <c:pt idx="180" formatCode="0.00">
                  <c:v>2.9137583333333331E-2</c:v>
                </c:pt>
                <c:pt idx="181" formatCode="0.00">
                  <c:v>2.9596250000000001E-2</c:v>
                </c:pt>
                <c:pt idx="182" formatCode="0.00">
                  <c:v>2.9573666666666665E-2</c:v>
                </c:pt>
                <c:pt idx="183" formatCode="0.00">
                  <c:v>3.012925E-2</c:v>
                </c:pt>
                <c:pt idx="184" formatCode="0.00">
                  <c:v>3.0491500000000001E-2</c:v>
                </c:pt>
                <c:pt idx="185" formatCode="0.00">
                  <c:v>3.0768750000000001E-2</c:v>
                </c:pt>
                <c:pt idx="186" formatCode="0.00">
                  <c:v>3.0754500000000004E-2</c:v>
                </c:pt>
                <c:pt idx="187" formatCode="0.00">
                  <c:v>3.0890333333333336E-2</c:v>
                </c:pt>
                <c:pt idx="188" formatCode="0.00">
                  <c:v>3.0838500000000001E-2</c:v>
                </c:pt>
                <c:pt idx="189" formatCode="0.00">
                  <c:v>3.0622499999999997E-2</c:v>
                </c:pt>
                <c:pt idx="190" formatCode="0.00">
                  <c:v>3.0564333333333332E-2</c:v>
                </c:pt>
                <c:pt idx="191" formatCode="0.00">
                  <c:v>3.0585333333333329E-2</c:v>
                </c:pt>
                <c:pt idx="192" formatCode="0.00">
                  <c:v>3.0091999999999997E-2</c:v>
                </c:pt>
                <c:pt idx="193" formatCode="0.00">
                  <c:v>2.9724666666666663E-2</c:v>
                </c:pt>
                <c:pt idx="194" formatCode="0.00">
                  <c:v>2.9279166666666662E-2</c:v>
                </c:pt>
                <c:pt idx="195" formatCode="0.00">
                  <c:v>2.8746750000000001E-2</c:v>
                </c:pt>
                <c:pt idx="196" formatCode="0.00">
                  <c:v>2.8253166666666666E-2</c:v>
                </c:pt>
                <c:pt idx="197" formatCode="0.00">
                  <c:v>2.8327749999999999E-2</c:v>
                </c:pt>
                <c:pt idx="198" formatCode="0.00">
                  <c:v>2.8230749999999995E-2</c:v>
                </c:pt>
                <c:pt idx="199" formatCode="0.00">
                  <c:v>2.801208333333333E-2</c:v>
                </c:pt>
                <c:pt idx="200" formatCode="0.00">
                  <c:v>2.7859499999999995E-2</c:v>
                </c:pt>
                <c:pt idx="201" formatCode="0.00">
                  <c:v>2.7676833333333335E-2</c:v>
                </c:pt>
                <c:pt idx="202" formatCode="0.00">
                  <c:v>2.7288416666666666E-2</c:v>
                </c:pt>
                <c:pt idx="203" formatCode="0.00">
                  <c:v>2.6975916666666665E-2</c:v>
                </c:pt>
                <c:pt idx="204" formatCode="0.00">
                  <c:v>2.6789333333333335E-2</c:v>
                </c:pt>
                <c:pt idx="205" formatCode="0.00">
                  <c:v>2.647416666666667E-2</c:v>
                </c:pt>
                <c:pt idx="206" formatCode="0.00">
                  <c:v>2.6514416666666665E-2</c:v>
                </c:pt>
                <c:pt idx="207" formatCode="0.00">
                  <c:v>2.6415416666666667E-2</c:v>
                </c:pt>
                <c:pt idx="208" formatCode="0.00">
                  <c:v>2.6491583333333332E-2</c:v>
                </c:pt>
                <c:pt idx="209" formatCode="0.00">
                  <c:v>2.6420250000000003E-2</c:v>
                </c:pt>
                <c:pt idx="210" formatCode="0.00">
                  <c:v>2.6271083333333334E-2</c:v>
                </c:pt>
                <c:pt idx="211" formatCode="0.00">
                  <c:v>2.629275E-2</c:v>
                </c:pt>
                <c:pt idx="212" formatCode="0.00">
                  <c:v>2.6275499999999997E-2</c:v>
                </c:pt>
                <c:pt idx="213" formatCode="0.00">
                  <c:v>2.6142416666666668E-2</c:v>
                </c:pt>
                <c:pt idx="214" formatCode="0.00">
                  <c:v>2.6050500000000001E-2</c:v>
                </c:pt>
                <c:pt idx="215" formatCode="0.00">
                  <c:v>2.5992500000000002E-2</c:v>
                </c:pt>
                <c:pt idx="216" formatCode="0.00">
                  <c:v>2.6131750000000006E-2</c:v>
                </c:pt>
                <c:pt idx="217" formatCode="0.00">
                  <c:v>2.6119083333333334E-2</c:v>
                </c:pt>
                <c:pt idx="218" formatCode="0.00">
                  <c:v>2.5967583333333332E-2</c:v>
                </c:pt>
                <c:pt idx="219" formatCode="0.00">
                  <c:v>2.6254249999999996E-2</c:v>
                </c:pt>
                <c:pt idx="220" formatCode="0.00">
                  <c:v>2.6404416666666663E-2</c:v>
                </c:pt>
                <c:pt idx="221" formatCode="0.00">
                  <c:v>2.6508833333333332E-2</c:v>
                </c:pt>
                <c:pt idx="222" formatCode="0.00">
                  <c:v>2.6568416666666664E-2</c:v>
                </c:pt>
                <c:pt idx="223" formatCode="0.00">
                  <c:v>2.6456333333333332E-2</c:v>
                </c:pt>
                <c:pt idx="224" formatCode="0.00">
                  <c:v>2.6228000000000001E-2</c:v>
                </c:pt>
                <c:pt idx="225" formatCode="0.00">
                  <c:v>2.6324749999999997E-2</c:v>
                </c:pt>
                <c:pt idx="226" formatCode="0.00">
                  <c:v>2.6543250000000001E-2</c:v>
                </c:pt>
                <c:pt idx="227" formatCode="0.00">
                  <c:v>2.6762583333333336E-2</c:v>
                </c:pt>
                <c:pt idx="228" formatCode="0.00">
                  <c:v>2.65595E-2</c:v>
                </c:pt>
                <c:pt idx="229" formatCode="0.00">
                  <c:v>2.6616000000000004E-2</c:v>
                </c:pt>
                <c:pt idx="230" formatCode="0.00">
                  <c:v>2.6560500000000004E-2</c:v>
                </c:pt>
                <c:pt idx="231" formatCode="0.00">
                  <c:v>2.6380583333333336E-2</c:v>
                </c:pt>
                <c:pt idx="232" formatCode="0.00">
                  <c:v>2.6304666666666671E-2</c:v>
                </c:pt>
                <c:pt idx="233" formatCode="0.00">
                  <c:v>2.6217249999999998E-2</c:v>
                </c:pt>
                <c:pt idx="234" formatCode="0.00">
                  <c:v>2.6034749999999999E-2</c:v>
                </c:pt>
                <c:pt idx="235" formatCode="0.00">
                  <c:v>2.6287083333333332E-2</c:v>
                </c:pt>
                <c:pt idx="236" formatCode="0.00">
                  <c:v>2.6646833333333331E-2</c:v>
                </c:pt>
                <c:pt idx="237" formatCode="0.00">
                  <c:v>2.6703500000000002E-2</c:v>
                </c:pt>
                <c:pt idx="238" formatCode="0.00">
                  <c:v>2.6727166666666666E-2</c:v>
                </c:pt>
                <c:pt idx="239" formatCode="0.00">
                  <c:v>2.6762749999999998E-2</c:v>
                </c:pt>
                <c:pt idx="240" formatCode="0.00">
                  <c:v>2.7076583333333331E-2</c:v>
                </c:pt>
                <c:pt idx="241" formatCode="0.00">
                  <c:v>2.6823416666666666E-2</c:v>
                </c:pt>
                <c:pt idx="242" formatCode="0.00">
                  <c:v>2.672558333333333E-2</c:v>
                </c:pt>
                <c:pt idx="243" formatCode="0.00">
                  <c:v>2.6730250000000001E-2</c:v>
                </c:pt>
                <c:pt idx="244" formatCode="0.00">
                  <c:v>2.6584499999999997E-2</c:v>
                </c:pt>
                <c:pt idx="245" formatCode="0.00">
                  <c:v>2.6310416666666669E-2</c:v>
                </c:pt>
                <c:pt idx="246" formatCode="0.00">
                  <c:v>2.6100499999999999E-2</c:v>
                </c:pt>
                <c:pt idx="247" formatCode="0.00">
                  <c:v>2.5624499999999998E-2</c:v>
                </c:pt>
                <c:pt idx="248" formatCode="0.00">
                  <c:v>2.5403333333333333E-2</c:v>
                </c:pt>
                <c:pt idx="249" formatCode="0.00">
                  <c:v>2.5644666666666663E-2</c:v>
                </c:pt>
                <c:pt idx="250" formatCode="0.00">
                  <c:v>2.5720750000000001E-2</c:v>
                </c:pt>
                <c:pt idx="251" formatCode="0.00">
                  <c:v>2.5568999999999998E-2</c:v>
                </c:pt>
                <c:pt idx="252" formatCode="0.00">
                  <c:v>2.5302583333333333E-2</c:v>
                </c:pt>
                <c:pt idx="253" formatCode="0.00">
                  <c:v>2.5579916666666671E-2</c:v>
                </c:pt>
                <c:pt idx="254" formatCode="0.00">
                  <c:v>2.5336666666666671E-2</c:v>
                </c:pt>
                <c:pt idx="255" formatCode="0.00">
                  <c:v>2.5199916666666669E-2</c:v>
                </c:pt>
                <c:pt idx="256" formatCode="0.00">
                  <c:v>2.5135833333333333E-2</c:v>
                </c:pt>
                <c:pt idx="257" formatCode="0.00">
                  <c:v>2.5115499999999999E-2</c:v>
                </c:pt>
                <c:pt idx="258" formatCode="0.00">
                  <c:v>2.5288083333333333E-2</c:v>
                </c:pt>
                <c:pt idx="259" formatCode="0.00">
                  <c:v>2.5298000000000001E-2</c:v>
                </c:pt>
                <c:pt idx="260" formatCode="0.00">
                  <c:v>2.5385750000000002E-2</c:v>
                </c:pt>
                <c:pt idx="261" formatCode="0.00">
                  <c:v>2.4977250000000003E-2</c:v>
                </c:pt>
                <c:pt idx="262" formatCode="0.00">
                  <c:v>2.4759416666666662E-2</c:v>
                </c:pt>
                <c:pt idx="263" formatCode="0.00">
                  <c:v>2.4818333333333331E-2</c:v>
                </c:pt>
                <c:pt idx="264" formatCode="0.00">
                  <c:v>2.4780916666666666E-2</c:v>
                </c:pt>
                <c:pt idx="265" formatCode="0.00">
                  <c:v>2.4843166666666666E-2</c:v>
                </c:pt>
                <c:pt idx="266" formatCode="0.00">
                  <c:v>2.5388916666666664E-2</c:v>
                </c:pt>
                <c:pt idx="267" formatCode="0.00">
                  <c:v>2.518833333333333E-2</c:v>
                </c:pt>
                <c:pt idx="268" formatCode="0.00">
                  <c:v>2.4963333333333327E-2</c:v>
                </c:pt>
                <c:pt idx="269" formatCode="0.00">
                  <c:v>2.5282916666666669E-2</c:v>
                </c:pt>
                <c:pt idx="270" formatCode="0.00">
                  <c:v>2.5548249999999998E-2</c:v>
                </c:pt>
                <c:pt idx="271" formatCode="0.00">
                  <c:v>2.5654999999999997E-2</c:v>
                </c:pt>
                <c:pt idx="272" formatCode="0.00">
                  <c:v>2.5378499999999998E-2</c:v>
                </c:pt>
                <c:pt idx="273" formatCode="0.00">
                  <c:v>2.5344999999999996E-2</c:v>
                </c:pt>
                <c:pt idx="274" formatCode="0.00">
                  <c:v>2.5248666666666666E-2</c:v>
                </c:pt>
                <c:pt idx="275" formatCode="0.00">
                  <c:v>2.490433333333333E-2</c:v>
                </c:pt>
                <c:pt idx="276" formatCode="0.00">
                  <c:v>2.494141666666666E-2</c:v>
                </c:pt>
                <c:pt idx="277" formatCode="0.00">
                  <c:v>2.4505416666666668E-2</c:v>
                </c:pt>
                <c:pt idx="278" formatCode="0.00">
                  <c:v>2.4185666666666664E-2</c:v>
                </c:pt>
                <c:pt idx="279" formatCode="0.00">
                  <c:v>2.4438500000000002E-2</c:v>
                </c:pt>
                <c:pt idx="280" formatCode="0.00">
                  <c:v>2.4685250000000002E-2</c:v>
                </c:pt>
                <c:pt idx="281" formatCode="0.00">
                  <c:v>2.4338666666666665E-2</c:v>
                </c:pt>
                <c:pt idx="282" formatCode="0.00">
                  <c:v>2.3884249999999999E-2</c:v>
                </c:pt>
                <c:pt idx="283" formatCode="0.00">
                  <c:v>2.3959499999999998E-2</c:v>
                </c:pt>
                <c:pt idx="284" formatCode="0.00">
                  <c:v>2.400275E-2</c:v>
                </c:pt>
                <c:pt idx="285" formatCode="0.00">
                  <c:v>2.3851250000000004E-2</c:v>
                </c:pt>
                <c:pt idx="286" formatCode="0.00">
                  <c:v>2.3683583333333331E-2</c:v>
                </c:pt>
                <c:pt idx="287" formatCode="0.00">
                  <c:v>2.3832833333333334E-2</c:v>
                </c:pt>
                <c:pt idx="288" formatCode="0.00">
                  <c:v>2.35315E-2</c:v>
                </c:pt>
                <c:pt idx="289" formatCode="0.00">
                  <c:v>2.3459583333333336E-2</c:v>
                </c:pt>
                <c:pt idx="290" formatCode="0.00">
                  <c:v>2.3395666666666662E-2</c:v>
                </c:pt>
                <c:pt idx="291" formatCode="0.00">
                  <c:v>2.298675E-2</c:v>
                </c:pt>
                <c:pt idx="292" formatCode="0.00">
                  <c:v>2.2811416666666667E-2</c:v>
                </c:pt>
                <c:pt idx="293" formatCode="0.00">
                  <c:v>2.2815000000000002E-2</c:v>
                </c:pt>
                <c:pt idx="294" formatCode="0.00">
                  <c:v>2.2949333333333335E-2</c:v>
                </c:pt>
                <c:pt idx="295" formatCode="0.00">
                  <c:v>2.3137000000000001E-2</c:v>
                </c:pt>
                <c:pt idx="296" formatCode="0.00">
                  <c:v>2.2734250000000001E-2</c:v>
                </c:pt>
                <c:pt idx="297" formatCode="0.00">
                  <c:v>2.2948666666666673E-2</c:v>
                </c:pt>
                <c:pt idx="298" formatCode="0.00">
                  <c:v>2.3143333333333332E-2</c:v>
                </c:pt>
                <c:pt idx="299" formatCode="0.00">
                  <c:v>2.328708333333333E-2</c:v>
                </c:pt>
                <c:pt idx="300" formatCode="0.00">
                  <c:v>2.3549333333333335E-2</c:v>
                </c:pt>
                <c:pt idx="301" formatCode="0.00">
                  <c:v>2.3839583333333334E-2</c:v>
                </c:pt>
                <c:pt idx="302" formatCode="0.00">
                  <c:v>2.4092333333333337E-2</c:v>
                </c:pt>
                <c:pt idx="303" formatCode="0.00">
                  <c:v>2.4932333333333334E-2</c:v>
                </c:pt>
                <c:pt idx="304" formatCode="0.00">
                  <c:v>2.5183916666666663E-2</c:v>
                </c:pt>
                <c:pt idx="305" formatCode="0.00">
                  <c:v>2.537608333333333E-2</c:v>
                </c:pt>
                <c:pt idx="306" formatCode="0.00">
                  <c:v>2.5502583333333332E-2</c:v>
                </c:pt>
                <c:pt idx="307" formatCode="0.00">
                  <c:v>2.5424749999999999E-2</c:v>
                </c:pt>
                <c:pt idx="308" formatCode="0.00">
                  <c:v>2.6317833333333332E-2</c:v>
                </c:pt>
                <c:pt idx="309" formatCode="0.00">
                  <c:v>2.6803500000000004E-2</c:v>
                </c:pt>
                <c:pt idx="310" formatCode="0.00">
                  <c:v>2.7186333333333337E-2</c:v>
                </c:pt>
                <c:pt idx="311" formatCode="0.00">
                  <c:v>2.7442083333333336E-2</c:v>
                </c:pt>
                <c:pt idx="312" formatCode="0.00">
                  <c:v>2.7803916666666664E-2</c:v>
                </c:pt>
                <c:pt idx="313" formatCode="0.00">
                  <c:v>2.8086833333333335E-2</c:v>
                </c:pt>
                <c:pt idx="314" formatCode="0.00">
                  <c:v>2.8034333333333331E-2</c:v>
                </c:pt>
                <c:pt idx="315" formatCode="0.00">
                  <c:v>2.7593000000000003E-2</c:v>
                </c:pt>
                <c:pt idx="316" formatCode="0.00">
                  <c:v>2.7434666666666666E-2</c:v>
                </c:pt>
                <c:pt idx="317" formatCode="0.00">
                  <c:v>2.734116666666667E-2</c:v>
                </c:pt>
                <c:pt idx="318" formatCode="0.00">
                  <c:v>2.7147666666666667E-2</c:v>
                </c:pt>
                <c:pt idx="319" formatCode="0.00">
                  <c:v>2.6748916666666664E-2</c:v>
                </c:pt>
                <c:pt idx="320" formatCode="0.00">
                  <c:v>2.6038416666666665E-2</c:v>
                </c:pt>
                <c:pt idx="321" formatCode="0.00">
                  <c:v>2.5440500000000005E-2</c:v>
                </c:pt>
                <c:pt idx="322" formatCode="0.00">
                  <c:v>2.5193500000000004E-2</c:v>
                </c:pt>
                <c:pt idx="323" formatCode="0.00">
                  <c:v>2.487E-2</c:v>
                </c:pt>
                <c:pt idx="324" formatCode="0.00">
                  <c:v>2.4463083333333333E-2</c:v>
                </c:pt>
                <c:pt idx="325" formatCode="0.00">
                  <c:v>2.4274500000000001E-2</c:v>
                </c:pt>
                <c:pt idx="326" formatCode="0.00">
                  <c:v>2.4137833333333334E-2</c:v>
                </c:pt>
                <c:pt idx="327" formatCode="0.00">
                  <c:v>2.4207166666666668E-2</c:v>
                </c:pt>
                <c:pt idx="328" formatCode="0.00">
                  <c:v>2.4319583333333328E-2</c:v>
                </c:pt>
                <c:pt idx="329" formatCode="0.00">
                  <c:v>2.4414166666666667E-2</c:v>
                </c:pt>
                <c:pt idx="330" formatCode="0.00">
                  <c:v>2.4588666666666665E-2</c:v>
                </c:pt>
                <c:pt idx="331" formatCode="0.00">
                  <c:v>2.4824499999999996E-2</c:v>
                </c:pt>
                <c:pt idx="332" formatCode="0.00">
                  <c:v>2.5315833333333329E-2</c:v>
                </c:pt>
                <c:pt idx="333" formatCode="0.00">
                  <c:v>2.5022666666666665E-2</c:v>
                </c:pt>
                <c:pt idx="334" formatCode="0.00">
                  <c:v>2.457783333333333E-2</c:v>
                </c:pt>
                <c:pt idx="335" formatCode="0.00">
                  <c:v>2.4382749999999998E-2</c:v>
                </c:pt>
                <c:pt idx="336" formatCode="0.00">
                  <c:v>2.4116333333333333E-2</c:v>
                </c:pt>
                <c:pt idx="337" formatCode="0.00">
                  <c:v>2.3830083333333335E-2</c:v>
                </c:pt>
                <c:pt idx="338" formatCode="0.00">
                  <c:v>2.3869833333333337E-2</c:v>
                </c:pt>
                <c:pt idx="339" formatCode="0.00">
                  <c:v>2.3772166666666667E-2</c:v>
                </c:pt>
                <c:pt idx="340" formatCode="0.00">
                  <c:v>2.3692333333333333E-2</c:v>
                </c:pt>
                <c:pt idx="341" formatCode="0.00">
                  <c:v>2.3728249999999996E-2</c:v>
                </c:pt>
                <c:pt idx="342" formatCode="0.00">
                  <c:v>2.3594999999999994E-2</c:v>
                </c:pt>
                <c:pt idx="343" formatCode="0.00">
                  <c:v>2.3691500000000001E-2</c:v>
                </c:pt>
                <c:pt idx="344" formatCode="0.00">
                  <c:v>2.3509666666666668E-2</c:v>
                </c:pt>
                <c:pt idx="345" formatCode="0.00">
                  <c:v>2.3670500000000001E-2</c:v>
                </c:pt>
                <c:pt idx="346" formatCode="0.00">
                  <c:v>2.3919750000000004E-2</c:v>
                </c:pt>
                <c:pt idx="347" formatCode="0.00">
                  <c:v>2.4041333333333331E-2</c:v>
                </c:pt>
                <c:pt idx="348" formatCode="0.00">
                  <c:v>2.4336333333333335E-2</c:v>
                </c:pt>
                <c:pt idx="349" formatCode="0.00">
                  <c:v>2.4497416666666664E-2</c:v>
                </c:pt>
                <c:pt idx="350" formatCode="0.00">
                  <c:v>2.4271499999999998E-2</c:v>
                </c:pt>
                <c:pt idx="351" formatCode="0.00">
                  <c:v>2.4286666666666665E-2</c:v>
                </c:pt>
                <c:pt idx="352" formatCode="0.00">
                  <c:v>2.4384500000000003E-2</c:v>
                </c:pt>
                <c:pt idx="353" formatCode="0.00">
                  <c:v>2.4338166666666671E-2</c:v>
                </c:pt>
                <c:pt idx="354" formatCode="0.00">
                  <c:v>2.4112916666666664E-2</c:v>
                </c:pt>
                <c:pt idx="355" formatCode="0.00">
                  <c:v>2.4372166666666667E-2</c:v>
                </c:pt>
                <c:pt idx="356" formatCode="0.00">
                  <c:v>2.4367916666666666E-2</c:v>
                </c:pt>
                <c:pt idx="357" formatCode="0.00">
                  <c:v>2.4662833333333332E-2</c:v>
                </c:pt>
                <c:pt idx="358" formatCode="0.00">
                  <c:v>2.468558333333333E-2</c:v>
                </c:pt>
                <c:pt idx="359" formatCode="0.00">
                  <c:v>2.4770999999999998E-2</c:v>
                </c:pt>
                <c:pt idx="360" formatCode="0.00">
                  <c:v>2.4544750000000004E-2</c:v>
                </c:pt>
                <c:pt idx="361" formatCode="0.00">
                  <c:v>2.4462833333333333E-2</c:v>
                </c:pt>
                <c:pt idx="362" formatCode="0.00">
                  <c:v>2.4723499999999999E-2</c:v>
                </c:pt>
                <c:pt idx="363" formatCode="0.00">
                  <c:v>2.4355916666666668E-2</c:v>
                </c:pt>
                <c:pt idx="364" formatCode="0.00">
                  <c:v>2.410983333333333E-2</c:v>
                </c:pt>
                <c:pt idx="365" formatCode="0.00">
                  <c:v>2.3879999999999998E-2</c:v>
                </c:pt>
                <c:pt idx="366" formatCode="0.00">
                  <c:v>2.3844333333333339E-2</c:v>
                </c:pt>
                <c:pt idx="367" formatCode="0.00">
                  <c:v>2.3251499999999998E-2</c:v>
                </c:pt>
                <c:pt idx="368" formatCode="0.00">
                  <c:v>2.2998666666666667E-2</c:v>
                </c:pt>
                <c:pt idx="369" formatCode="0.00">
                  <c:v>2.2855916666666667E-2</c:v>
                </c:pt>
                <c:pt idx="370" formatCode="0.00">
                  <c:v>2.2985000000000002E-2</c:v>
                </c:pt>
                <c:pt idx="371" formatCode="0.00">
                  <c:v>2.2728916666666668E-2</c:v>
                </c:pt>
                <c:pt idx="372" formatCode="0.00">
                  <c:v>2.2975833333333334E-2</c:v>
                </c:pt>
                <c:pt idx="373" formatCode="0.00">
                  <c:v>2.2755833333333336E-2</c:v>
                </c:pt>
                <c:pt idx="374" formatCode="0.00">
                  <c:v>2.2574750000000001E-2</c:v>
                </c:pt>
                <c:pt idx="375" formatCode="0.00">
                  <c:v>2.2547083333333329E-2</c:v>
                </c:pt>
                <c:pt idx="376" formatCode="0.00">
                  <c:v>2.2484833333333332E-2</c:v>
                </c:pt>
                <c:pt idx="377" formatCode="0.00">
                  <c:v>2.2382250000000003E-2</c:v>
                </c:pt>
                <c:pt idx="378" formatCode="0.00">
                  <c:v>2.2683499999999999E-2</c:v>
                </c:pt>
                <c:pt idx="379" formatCode="0.00">
                  <c:v>2.2938916666666666E-2</c:v>
                </c:pt>
                <c:pt idx="380" formatCode="0.00">
                  <c:v>2.3045083333333338E-2</c:v>
                </c:pt>
                <c:pt idx="381" formatCode="0.00">
                  <c:v>2.3027083333333337E-2</c:v>
                </c:pt>
                <c:pt idx="382" formatCode="0.00">
                  <c:v>2.2874750000000003E-2</c:v>
                </c:pt>
                <c:pt idx="383" formatCode="0.00">
                  <c:v>2.3034833333333334E-2</c:v>
                </c:pt>
                <c:pt idx="384" formatCode="0.00">
                  <c:v>2.2999666666666668E-2</c:v>
                </c:pt>
                <c:pt idx="385" formatCode="0.00">
                  <c:v>2.3627166666666668E-2</c:v>
                </c:pt>
                <c:pt idx="386" formatCode="0.00">
                  <c:v>2.3519999999999999E-2</c:v>
                </c:pt>
                <c:pt idx="387" formatCode="0.00">
                  <c:v>2.422475E-2</c:v>
                </c:pt>
                <c:pt idx="388" formatCode="0.00">
                  <c:v>2.4594083333333332E-2</c:v>
                </c:pt>
                <c:pt idx="389" formatCode="0.00">
                  <c:v>2.4762666666666669E-2</c:v>
                </c:pt>
                <c:pt idx="390" formatCode="0.00">
                  <c:v>2.5002583333333338E-2</c:v>
                </c:pt>
                <c:pt idx="391" formatCode="0.00">
                  <c:v>2.5243666666666668E-2</c:v>
                </c:pt>
                <c:pt idx="392" formatCode="0.00">
                  <c:v>2.5845833333333335E-2</c:v>
                </c:pt>
                <c:pt idx="393" formatCode="0.00">
                  <c:v>2.6449083333333335E-2</c:v>
                </c:pt>
                <c:pt idx="394" formatCode="0.00">
                  <c:v>2.7119000000000004E-2</c:v>
                </c:pt>
                <c:pt idx="395" formatCode="0.00">
                  <c:v>2.8032500000000002E-2</c:v>
                </c:pt>
                <c:pt idx="396" formatCode="0.00">
                  <c:v>2.8538499999999998E-2</c:v>
                </c:pt>
                <c:pt idx="397" formatCode="0.00">
                  <c:v>2.8809083333333329E-2</c:v>
                </c:pt>
                <c:pt idx="398" formatCode="0.00">
                  <c:v>2.9488083333333331E-2</c:v>
                </c:pt>
                <c:pt idx="399" formatCode="0.00">
                  <c:v>2.9767916666666661E-2</c:v>
                </c:pt>
                <c:pt idx="400" formatCode="0.00">
                  <c:v>2.9992583333333333E-2</c:v>
                </c:pt>
                <c:pt idx="401" formatCode="0.00">
                  <c:v>3.0560333333333339E-2</c:v>
                </c:pt>
                <c:pt idx="402" formatCode="0.00">
                  <c:v>3.033866666666667E-2</c:v>
                </c:pt>
                <c:pt idx="403" formatCode="0.00">
                  <c:v>3.0297083333333336E-2</c:v>
                </c:pt>
                <c:pt idx="404" formatCode="0.00">
                  <c:v>3.0275833333333335E-2</c:v>
                </c:pt>
                <c:pt idx="405" formatCode="0.00">
                  <c:v>2.9807250000000004E-2</c:v>
                </c:pt>
                <c:pt idx="406" formatCode="0.00">
                  <c:v>2.9276833333333335E-2</c:v>
                </c:pt>
                <c:pt idx="407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Data!$P$2</c:f>
              <c:strCache>
                <c:ptCount val="1"/>
                <c:pt idx="0">
                  <c:v>12-15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Data!$P$3:$P$410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2.0890666666666665E-2</c:v>
                </c:pt>
                <c:pt idx="17" formatCode="0.00">
                  <c:v>2.0397166666666664E-2</c:v>
                </c:pt>
                <c:pt idx="18" formatCode="0.00">
                  <c:v>2.0304249999999999E-2</c:v>
                </c:pt>
                <c:pt idx="19" formatCode="0.00">
                  <c:v>1.9836666666666669E-2</c:v>
                </c:pt>
                <c:pt idx="20" formatCode="0.00">
                  <c:v>1.9730083333333332E-2</c:v>
                </c:pt>
                <c:pt idx="21" formatCode="0.00">
                  <c:v>1.9825416666666668E-2</c:v>
                </c:pt>
                <c:pt idx="22" formatCode="0.00">
                  <c:v>2.0250666666666667E-2</c:v>
                </c:pt>
                <c:pt idx="23" formatCode="0.00">
                  <c:v>2.0501083333333333E-2</c:v>
                </c:pt>
                <c:pt idx="24" formatCode="0.00">
                  <c:v>2.0274083333333335E-2</c:v>
                </c:pt>
                <c:pt idx="25" formatCode="0.00">
                  <c:v>2.0175166666666668E-2</c:v>
                </c:pt>
                <c:pt idx="26" formatCode="0.00">
                  <c:v>1.9797250000000002E-2</c:v>
                </c:pt>
                <c:pt idx="27" formatCode="0.00">
                  <c:v>1.9843083333333334E-2</c:v>
                </c:pt>
                <c:pt idx="28" formatCode="0.00">
                  <c:v>1.9719E-2</c:v>
                </c:pt>
                <c:pt idx="29" formatCode="0.00">
                  <c:v>2.004758333333333E-2</c:v>
                </c:pt>
                <c:pt idx="30" formatCode="0.00">
                  <c:v>2.0364E-2</c:v>
                </c:pt>
                <c:pt idx="31" formatCode="0.00">
                  <c:v>2.05235E-2</c:v>
                </c:pt>
                <c:pt idx="32" formatCode="0.00">
                  <c:v>2.0557916666666669E-2</c:v>
                </c:pt>
                <c:pt idx="33" formatCode="0.00">
                  <c:v>2.0615499999999998E-2</c:v>
                </c:pt>
                <c:pt idx="34" formatCode="0.00">
                  <c:v>2.0653166666666667E-2</c:v>
                </c:pt>
                <c:pt idx="35" formatCode="0.00">
                  <c:v>2.0465916666666667E-2</c:v>
                </c:pt>
                <c:pt idx="36" formatCode="0.00">
                  <c:v>2.0774250000000001E-2</c:v>
                </c:pt>
                <c:pt idx="37" formatCode="0.00">
                  <c:v>2.0974500000000004E-2</c:v>
                </c:pt>
                <c:pt idx="38" formatCode="0.00">
                  <c:v>2.1283166666666669E-2</c:v>
                </c:pt>
                <c:pt idx="39" formatCode="0.00">
                  <c:v>2.1424333333333333E-2</c:v>
                </c:pt>
                <c:pt idx="40" formatCode="0.00">
                  <c:v>2.1635166666666664E-2</c:v>
                </c:pt>
                <c:pt idx="41" formatCode="0.00">
                  <c:v>2.1379499999999996E-2</c:v>
                </c:pt>
                <c:pt idx="42" formatCode="0.00">
                  <c:v>2.171958333333333E-2</c:v>
                </c:pt>
                <c:pt idx="43" formatCode="0.00">
                  <c:v>2.1576749999999995E-2</c:v>
                </c:pt>
                <c:pt idx="44" formatCode="0.00">
                  <c:v>2.1374916666666664E-2</c:v>
                </c:pt>
                <c:pt idx="45" formatCode="0.00">
                  <c:v>2.1286416666666665E-2</c:v>
                </c:pt>
                <c:pt idx="46" formatCode="0.00">
                  <c:v>2.1250749999999999E-2</c:v>
                </c:pt>
                <c:pt idx="47" formatCode="0.00">
                  <c:v>2.1465583333333333E-2</c:v>
                </c:pt>
                <c:pt idx="48" formatCode="0.00">
                  <c:v>2.1594249999999999E-2</c:v>
                </c:pt>
                <c:pt idx="49" formatCode="0.00">
                  <c:v>2.1972166666666668E-2</c:v>
                </c:pt>
                <c:pt idx="50" formatCode="0.00">
                  <c:v>2.2430916666666665E-2</c:v>
                </c:pt>
                <c:pt idx="51" formatCode="0.00">
                  <c:v>2.2762166666666667E-2</c:v>
                </c:pt>
                <c:pt idx="52" formatCode="0.00">
                  <c:v>2.3019000000000001E-2</c:v>
                </c:pt>
                <c:pt idx="53" formatCode="0.00">
                  <c:v>2.3540583333333333E-2</c:v>
                </c:pt>
                <c:pt idx="54" formatCode="0.00">
                  <c:v>2.3375333333333331E-2</c:v>
                </c:pt>
                <c:pt idx="55" formatCode="0.00">
                  <c:v>2.3629750000000001E-2</c:v>
                </c:pt>
                <c:pt idx="56" formatCode="0.00">
                  <c:v>2.3979999999999998E-2</c:v>
                </c:pt>
                <c:pt idx="57" formatCode="0.00">
                  <c:v>2.3887916666666665E-2</c:v>
                </c:pt>
                <c:pt idx="58" formatCode="0.00">
                  <c:v>2.3844250000000001E-2</c:v>
                </c:pt>
                <c:pt idx="59" formatCode="0.00">
                  <c:v>2.3668666666666668E-2</c:v>
                </c:pt>
                <c:pt idx="60" formatCode="0.00">
                  <c:v>2.365625E-2</c:v>
                </c:pt>
                <c:pt idx="61" formatCode="0.00">
                  <c:v>2.3140916666666667E-2</c:v>
                </c:pt>
                <c:pt idx="62" formatCode="0.00">
                  <c:v>2.2741000000000001E-2</c:v>
                </c:pt>
                <c:pt idx="63" formatCode="0.00">
                  <c:v>2.2797583333333333E-2</c:v>
                </c:pt>
                <c:pt idx="64" formatCode="0.00">
                  <c:v>2.2752333333333333E-2</c:v>
                </c:pt>
                <c:pt idx="65" formatCode="0.00">
                  <c:v>2.2591166666666666E-2</c:v>
                </c:pt>
                <c:pt idx="66" formatCode="0.00">
                  <c:v>2.2659833333333334E-2</c:v>
                </c:pt>
                <c:pt idx="67" formatCode="0.00">
                  <c:v>2.2843166666666668E-2</c:v>
                </c:pt>
                <c:pt idx="68" formatCode="0.00">
                  <c:v>2.2999666666666668E-2</c:v>
                </c:pt>
                <c:pt idx="69" formatCode="0.00">
                  <c:v>2.3396250000000004E-2</c:v>
                </c:pt>
                <c:pt idx="70" formatCode="0.00">
                  <c:v>2.4324750000000003E-2</c:v>
                </c:pt>
                <c:pt idx="71" formatCode="0.00">
                  <c:v>2.4883249999999999E-2</c:v>
                </c:pt>
                <c:pt idx="72" formatCode="0.00">
                  <c:v>2.492641666666667E-2</c:v>
                </c:pt>
                <c:pt idx="73" formatCode="0.00">
                  <c:v>2.5480666666666669E-2</c:v>
                </c:pt>
                <c:pt idx="74" formatCode="0.00">
                  <c:v>2.5983916666666666E-2</c:v>
                </c:pt>
                <c:pt idx="75" formatCode="0.00">
                  <c:v>2.5967749999999998E-2</c:v>
                </c:pt>
                <c:pt idx="76" formatCode="0.00">
                  <c:v>2.5827416666666669E-2</c:v>
                </c:pt>
                <c:pt idx="77" formatCode="0.00">
                  <c:v>2.603641666666667E-2</c:v>
                </c:pt>
                <c:pt idx="78" formatCode="0.00">
                  <c:v>2.5958083333333336E-2</c:v>
                </c:pt>
                <c:pt idx="79" formatCode="0.00">
                  <c:v>2.5869416666666669E-2</c:v>
                </c:pt>
                <c:pt idx="80" formatCode="0.00">
                  <c:v>2.5903833333333334E-2</c:v>
                </c:pt>
                <c:pt idx="81" formatCode="0.00">
                  <c:v>2.6123416666666666E-2</c:v>
                </c:pt>
                <c:pt idx="82" formatCode="0.00">
                  <c:v>2.5376583333333331E-2</c:v>
                </c:pt>
                <c:pt idx="83" formatCode="0.00">
                  <c:v>2.5206166666666668E-2</c:v>
                </c:pt>
                <c:pt idx="84" formatCode="0.00">
                  <c:v>2.5388083333333339E-2</c:v>
                </c:pt>
                <c:pt idx="85" formatCode="0.00">
                  <c:v>2.5065750000000001E-2</c:v>
                </c:pt>
                <c:pt idx="86" formatCode="0.00">
                  <c:v>2.4620083333333338E-2</c:v>
                </c:pt>
                <c:pt idx="87" formatCode="0.00">
                  <c:v>2.4581083333333337E-2</c:v>
                </c:pt>
                <c:pt idx="88" formatCode="0.00">
                  <c:v>2.477975E-2</c:v>
                </c:pt>
                <c:pt idx="89" formatCode="0.00">
                  <c:v>2.4767083333333332E-2</c:v>
                </c:pt>
                <c:pt idx="90" formatCode="0.00">
                  <c:v>2.470533333333334E-2</c:v>
                </c:pt>
                <c:pt idx="91" formatCode="0.00">
                  <c:v>2.469466666666667E-2</c:v>
                </c:pt>
                <c:pt idx="92" formatCode="0.00">
                  <c:v>2.4371166666666666E-2</c:v>
                </c:pt>
                <c:pt idx="93" formatCode="0.00">
                  <c:v>2.3887749999999999E-2</c:v>
                </c:pt>
                <c:pt idx="94" formatCode="0.00">
                  <c:v>2.3767583333333332E-2</c:v>
                </c:pt>
                <c:pt idx="95" formatCode="0.00">
                  <c:v>2.3380083333333329E-2</c:v>
                </c:pt>
                <c:pt idx="96" formatCode="0.00">
                  <c:v>2.2977166666666663E-2</c:v>
                </c:pt>
                <c:pt idx="97" formatCode="0.00">
                  <c:v>2.2923250000000003E-2</c:v>
                </c:pt>
                <c:pt idx="98" formatCode="0.00">
                  <c:v>2.3017666666666669E-2</c:v>
                </c:pt>
                <c:pt idx="99" formatCode="0.00">
                  <c:v>2.2821083333333336E-2</c:v>
                </c:pt>
                <c:pt idx="100" formatCode="0.00">
                  <c:v>2.265816666666667E-2</c:v>
                </c:pt>
                <c:pt idx="101" formatCode="0.00">
                  <c:v>2.2536500000000001E-2</c:v>
                </c:pt>
                <c:pt idx="102" formatCode="0.00">
                  <c:v>2.2397499999999997E-2</c:v>
                </c:pt>
                <c:pt idx="103" formatCode="0.00">
                  <c:v>2.2256583333333333E-2</c:v>
                </c:pt>
                <c:pt idx="104" formatCode="0.00">
                  <c:v>2.2647583333333332E-2</c:v>
                </c:pt>
                <c:pt idx="105" formatCode="0.00">
                  <c:v>2.2709416666666666E-2</c:v>
                </c:pt>
                <c:pt idx="106" formatCode="0.00">
                  <c:v>2.2637000000000001E-2</c:v>
                </c:pt>
                <c:pt idx="107" formatCode="0.00">
                  <c:v>2.2790916666666664E-2</c:v>
                </c:pt>
                <c:pt idx="108" formatCode="0.00">
                  <c:v>2.2877250000000002E-2</c:v>
                </c:pt>
                <c:pt idx="109" formatCode="0.00">
                  <c:v>2.28725E-2</c:v>
                </c:pt>
                <c:pt idx="110" formatCode="0.00">
                  <c:v>2.2708333333333334E-2</c:v>
                </c:pt>
                <c:pt idx="111" formatCode="0.00">
                  <c:v>2.3072666666666668E-2</c:v>
                </c:pt>
                <c:pt idx="112" formatCode="0.00">
                  <c:v>2.3165416666666671E-2</c:v>
                </c:pt>
                <c:pt idx="113" formatCode="0.00">
                  <c:v>2.3140666666666667E-2</c:v>
                </c:pt>
                <c:pt idx="114" formatCode="0.00">
                  <c:v>2.3257666666666663E-2</c:v>
                </c:pt>
                <c:pt idx="115" formatCode="0.00">
                  <c:v>2.3256666666666665E-2</c:v>
                </c:pt>
                <c:pt idx="116" formatCode="0.00">
                  <c:v>2.3085750000000002E-2</c:v>
                </c:pt>
                <c:pt idx="117" formatCode="0.00">
                  <c:v>2.2903833333333332E-2</c:v>
                </c:pt>
                <c:pt idx="118" formatCode="0.00">
                  <c:v>2.3028666666666666E-2</c:v>
                </c:pt>
                <c:pt idx="119" formatCode="0.00">
                  <c:v>2.2799083333333334E-2</c:v>
                </c:pt>
                <c:pt idx="120" formatCode="0.00">
                  <c:v>2.2807833333333333E-2</c:v>
                </c:pt>
                <c:pt idx="121" formatCode="0.00">
                  <c:v>2.2824333333333335E-2</c:v>
                </c:pt>
                <c:pt idx="122" formatCode="0.00">
                  <c:v>2.2882916666666669E-2</c:v>
                </c:pt>
                <c:pt idx="123" formatCode="0.00">
                  <c:v>2.2533250000000001E-2</c:v>
                </c:pt>
                <c:pt idx="124" formatCode="0.00">
                  <c:v>2.2215416666666668E-2</c:v>
                </c:pt>
                <c:pt idx="125" formatCode="0.00">
                  <c:v>2.2100083333333329E-2</c:v>
                </c:pt>
                <c:pt idx="126" formatCode="0.00">
                  <c:v>2.1969083333333334E-2</c:v>
                </c:pt>
                <c:pt idx="127" formatCode="0.00">
                  <c:v>2.1826750000000002E-2</c:v>
                </c:pt>
                <c:pt idx="128" formatCode="0.00">
                  <c:v>2.1718333333333329E-2</c:v>
                </c:pt>
                <c:pt idx="129" formatCode="0.00">
                  <c:v>2.1628499999999998E-2</c:v>
                </c:pt>
                <c:pt idx="130" formatCode="0.00">
                  <c:v>2.119158333333333E-2</c:v>
                </c:pt>
                <c:pt idx="131" formatCode="0.00">
                  <c:v>2.1510916666666668E-2</c:v>
                </c:pt>
                <c:pt idx="132" formatCode="0.00">
                  <c:v>2.1439916666666666E-2</c:v>
                </c:pt>
                <c:pt idx="133" formatCode="0.00">
                  <c:v>2.142925E-2</c:v>
                </c:pt>
                <c:pt idx="134" formatCode="0.00">
                  <c:v>2.1361250000000002E-2</c:v>
                </c:pt>
                <c:pt idx="135" formatCode="0.00">
                  <c:v>2.1229750000000002E-2</c:v>
                </c:pt>
                <c:pt idx="136" formatCode="0.00">
                  <c:v>2.1269083333333331E-2</c:v>
                </c:pt>
                <c:pt idx="137" formatCode="0.00">
                  <c:v>2.1265333333333334E-2</c:v>
                </c:pt>
                <c:pt idx="138" formatCode="0.00">
                  <c:v>2.1337416666666664E-2</c:v>
                </c:pt>
                <c:pt idx="139" formatCode="0.00">
                  <c:v>2.149708333333333E-2</c:v>
                </c:pt>
                <c:pt idx="140" formatCode="0.00">
                  <c:v>2.1319916666666664E-2</c:v>
                </c:pt>
                <c:pt idx="141" formatCode="0.00">
                  <c:v>2.155283333333333E-2</c:v>
                </c:pt>
                <c:pt idx="142" formatCode="0.00">
                  <c:v>2.1770083333333329E-2</c:v>
                </c:pt>
                <c:pt idx="143" formatCode="0.00">
                  <c:v>2.1314166666666665E-2</c:v>
                </c:pt>
                <c:pt idx="144" formatCode="0.00">
                  <c:v>2.1035833333333333E-2</c:v>
                </c:pt>
                <c:pt idx="145" formatCode="0.00">
                  <c:v>2.0693333333333334E-2</c:v>
                </c:pt>
                <c:pt idx="146" formatCode="0.00">
                  <c:v>2.0490000000000001E-2</c:v>
                </c:pt>
                <c:pt idx="147" formatCode="0.00">
                  <c:v>2.0218083333333334E-2</c:v>
                </c:pt>
                <c:pt idx="148" formatCode="0.00">
                  <c:v>2.0140833333333334E-2</c:v>
                </c:pt>
                <c:pt idx="149" formatCode="0.00">
                  <c:v>1.998991666666667E-2</c:v>
                </c:pt>
                <c:pt idx="150" formatCode="0.00">
                  <c:v>1.9526833333333337E-2</c:v>
                </c:pt>
                <c:pt idx="151" formatCode="0.00">
                  <c:v>1.9204416666666672E-2</c:v>
                </c:pt>
                <c:pt idx="152" formatCode="0.00">
                  <c:v>1.9089000000000005E-2</c:v>
                </c:pt>
                <c:pt idx="153" formatCode="0.00">
                  <c:v>1.9108916666666666E-2</c:v>
                </c:pt>
                <c:pt idx="154" formatCode="0.00">
                  <c:v>1.9122500000000004E-2</c:v>
                </c:pt>
                <c:pt idx="155" formatCode="0.00">
                  <c:v>1.9306583333333335E-2</c:v>
                </c:pt>
                <c:pt idx="156" formatCode="0.00">
                  <c:v>1.9755833333333334E-2</c:v>
                </c:pt>
                <c:pt idx="157" formatCode="0.00">
                  <c:v>1.9827000000000001E-2</c:v>
                </c:pt>
                <c:pt idx="158" formatCode="0.00">
                  <c:v>1.9876583333333333E-2</c:v>
                </c:pt>
                <c:pt idx="159" formatCode="0.00">
                  <c:v>2.0202333333333336E-2</c:v>
                </c:pt>
                <c:pt idx="160" formatCode="0.00">
                  <c:v>2.0248833333333337E-2</c:v>
                </c:pt>
                <c:pt idx="161" formatCode="0.00">
                  <c:v>2.0274916666666667E-2</c:v>
                </c:pt>
                <c:pt idx="162" formatCode="0.00">
                  <c:v>2.0507583333333336E-2</c:v>
                </c:pt>
                <c:pt idx="163" formatCode="0.00">
                  <c:v>2.0622833333333333E-2</c:v>
                </c:pt>
                <c:pt idx="164" formatCode="0.00">
                  <c:v>2.1132916666666668E-2</c:v>
                </c:pt>
                <c:pt idx="165" formatCode="0.00">
                  <c:v>2.1062499999999998E-2</c:v>
                </c:pt>
                <c:pt idx="166" formatCode="0.00">
                  <c:v>2.1205583333333333E-2</c:v>
                </c:pt>
                <c:pt idx="167" formatCode="0.00">
                  <c:v>2.1439416666666666E-2</c:v>
                </c:pt>
                <c:pt idx="168" formatCode="0.00">
                  <c:v>2.1244166666666665E-2</c:v>
                </c:pt>
                <c:pt idx="169" formatCode="0.00">
                  <c:v>2.149591666666667E-2</c:v>
                </c:pt>
                <c:pt idx="170" formatCode="0.00">
                  <c:v>2.1712499999999999E-2</c:v>
                </c:pt>
                <c:pt idx="171" formatCode="0.00">
                  <c:v>2.1742416666666667E-2</c:v>
                </c:pt>
                <c:pt idx="172" formatCode="0.00">
                  <c:v>2.1915E-2</c:v>
                </c:pt>
                <c:pt idx="173" formatCode="0.00">
                  <c:v>2.2277999999999996E-2</c:v>
                </c:pt>
                <c:pt idx="174" formatCode="0.00">
                  <c:v>2.25945E-2</c:v>
                </c:pt>
                <c:pt idx="175" formatCode="0.00">
                  <c:v>2.2525000000000003E-2</c:v>
                </c:pt>
                <c:pt idx="176" formatCode="0.00">
                  <c:v>2.2226666666666669E-2</c:v>
                </c:pt>
                <c:pt idx="177" formatCode="0.00">
                  <c:v>2.2292583333333334E-2</c:v>
                </c:pt>
                <c:pt idx="178" formatCode="0.00">
                  <c:v>2.2285166666666665E-2</c:v>
                </c:pt>
                <c:pt idx="179" formatCode="0.00">
                  <c:v>2.2149166666666664E-2</c:v>
                </c:pt>
                <c:pt idx="180" formatCode="0.00">
                  <c:v>2.2505583333333329E-2</c:v>
                </c:pt>
                <c:pt idx="181" formatCode="0.00">
                  <c:v>2.2571416666666663E-2</c:v>
                </c:pt>
                <c:pt idx="182" formatCode="0.00">
                  <c:v>2.2896083333333331E-2</c:v>
                </c:pt>
                <c:pt idx="183" formatCode="0.00">
                  <c:v>2.3080666666666666E-2</c:v>
                </c:pt>
                <c:pt idx="184" formatCode="0.00">
                  <c:v>2.3201333333333327E-2</c:v>
                </c:pt>
                <c:pt idx="185" formatCode="0.00">
                  <c:v>2.3016999999999999E-2</c:v>
                </c:pt>
                <c:pt idx="186" formatCode="0.00">
                  <c:v>2.2859583333333336E-2</c:v>
                </c:pt>
                <c:pt idx="187" formatCode="0.00">
                  <c:v>2.3324833333333336E-2</c:v>
                </c:pt>
                <c:pt idx="188" formatCode="0.00">
                  <c:v>2.3227416666666667E-2</c:v>
                </c:pt>
                <c:pt idx="189" formatCode="0.00">
                  <c:v>2.3275500000000001E-2</c:v>
                </c:pt>
                <c:pt idx="190" formatCode="0.00">
                  <c:v>2.3361583333333335E-2</c:v>
                </c:pt>
                <c:pt idx="191" formatCode="0.00">
                  <c:v>2.355341666666667E-2</c:v>
                </c:pt>
                <c:pt idx="192" formatCode="0.00">
                  <c:v>2.3278333333333331E-2</c:v>
                </c:pt>
                <c:pt idx="193" formatCode="0.00">
                  <c:v>2.333516666666666E-2</c:v>
                </c:pt>
                <c:pt idx="194" formatCode="0.00">
                  <c:v>2.30175E-2</c:v>
                </c:pt>
                <c:pt idx="195" formatCode="0.00">
                  <c:v>2.3059833333333335E-2</c:v>
                </c:pt>
                <c:pt idx="196" formatCode="0.00">
                  <c:v>2.2882916666666669E-2</c:v>
                </c:pt>
                <c:pt idx="197" formatCode="0.00">
                  <c:v>2.3007000000000003E-2</c:v>
                </c:pt>
                <c:pt idx="198" formatCode="0.00">
                  <c:v>2.30105E-2</c:v>
                </c:pt>
                <c:pt idx="199" formatCode="0.00">
                  <c:v>2.3104166666666665E-2</c:v>
                </c:pt>
                <c:pt idx="200" formatCode="0.00">
                  <c:v>2.3169416666666668E-2</c:v>
                </c:pt>
                <c:pt idx="201" formatCode="0.00">
                  <c:v>2.2932916666666667E-2</c:v>
                </c:pt>
                <c:pt idx="202" formatCode="0.00">
                  <c:v>2.2723999999999998E-2</c:v>
                </c:pt>
                <c:pt idx="203" formatCode="0.00">
                  <c:v>2.2473999999999997E-2</c:v>
                </c:pt>
                <c:pt idx="204" formatCode="0.00">
                  <c:v>2.2492166666666664E-2</c:v>
                </c:pt>
                <c:pt idx="205" formatCode="0.00">
                  <c:v>2.1948333333333337E-2</c:v>
                </c:pt>
                <c:pt idx="206" formatCode="0.00">
                  <c:v>2.2023916666666667E-2</c:v>
                </c:pt>
                <c:pt idx="207" formatCode="0.00">
                  <c:v>2.1739083333333336E-2</c:v>
                </c:pt>
                <c:pt idx="208" formatCode="0.00">
                  <c:v>2.1571416666666666E-2</c:v>
                </c:pt>
                <c:pt idx="209" formatCode="0.00">
                  <c:v>2.1291916666666664E-2</c:v>
                </c:pt>
                <c:pt idx="210" formatCode="0.00">
                  <c:v>2.1182333333333331E-2</c:v>
                </c:pt>
                <c:pt idx="211" formatCode="0.00">
                  <c:v>2.0611916666666664E-2</c:v>
                </c:pt>
                <c:pt idx="212" formatCode="0.00">
                  <c:v>2.0639000000000001E-2</c:v>
                </c:pt>
                <c:pt idx="213" formatCode="0.00">
                  <c:v>2.0530999999999997E-2</c:v>
                </c:pt>
                <c:pt idx="214" formatCode="0.00">
                  <c:v>2.0548166666666669E-2</c:v>
                </c:pt>
                <c:pt idx="215" formatCode="0.00">
                  <c:v>2.0415416666666669E-2</c:v>
                </c:pt>
                <c:pt idx="216" formatCode="0.00">
                  <c:v>2.022475E-2</c:v>
                </c:pt>
                <c:pt idx="217" formatCode="0.00">
                  <c:v>2.0496666666666667E-2</c:v>
                </c:pt>
                <c:pt idx="218" formatCode="0.00">
                  <c:v>2.0283833333333334E-2</c:v>
                </c:pt>
                <c:pt idx="219" formatCode="0.00">
                  <c:v>2.0207166666666668E-2</c:v>
                </c:pt>
                <c:pt idx="220" formatCode="0.00">
                  <c:v>2.040175E-2</c:v>
                </c:pt>
                <c:pt idx="221" formatCode="0.00">
                  <c:v>2.0570250000000002E-2</c:v>
                </c:pt>
                <c:pt idx="222" formatCode="0.00">
                  <c:v>2.0743750000000002E-2</c:v>
                </c:pt>
                <c:pt idx="223" formatCode="0.00">
                  <c:v>2.0850750000000001E-2</c:v>
                </c:pt>
                <c:pt idx="224" formatCode="0.00">
                  <c:v>2.0770166666666669E-2</c:v>
                </c:pt>
                <c:pt idx="225" formatCode="0.00">
                  <c:v>2.1044999999999998E-2</c:v>
                </c:pt>
                <c:pt idx="226" formatCode="0.00">
                  <c:v>2.1156083333333336E-2</c:v>
                </c:pt>
                <c:pt idx="227" formatCode="0.00">
                  <c:v>2.1424166666666664E-2</c:v>
                </c:pt>
                <c:pt idx="228" formatCode="0.00">
                  <c:v>2.1706749999999997E-2</c:v>
                </c:pt>
                <c:pt idx="229" formatCode="0.00">
                  <c:v>2.1645416666666664E-2</c:v>
                </c:pt>
                <c:pt idx="230" formatCode="0.00">
                  <c:v>2.1568833333333332E-2</c:v>
                </c:pt>
                <c:pt idx="231" formatCode="0.00">
                  <c:v>2.1744999999999997E-2</c:v>
                </c:pt>
                <c:pt idx="232" formatCode="0.00">
                  <c:v>2.1948666666666668E-2</c:v>
                </c:pt>
                <c:pt idx="233" formatCode="0.00">
                  <c:v>2.2098333333333334E-2</c:v>
                </c:pt>
                <c:pt idx="234" formatCode="0.00">
                  <c:v>2.1986416666666671E-2</c:v>
                </c:pt>
                <c:pt idx="235" formatCode="0.00">
                  <c:v>2.21925E-2</c:v>
                </c:pt>
                <c:pt idx="236" formatCode="0.00">
                  <c:v>2.2231083333333335E-2</c:v>
                </c:pt>
                <c:pt idx="237" formatCode="0.00">
                  <c:v>2.2184666666666669E-2</c:v>
                </c:pt>
                <c:pt idx="238" formatCode="0.00">
                  <c:v>2.1889833333333334E-2</c:v>
                </c:pt>
                <c:pt idx="239" formatCode="0.00">
                  <c:v>2.1799333333333334E-2</c:v>
                </c:pt>
                <c:pt idx="240" formatCode="0.00">
                  <c:v>2.1878999999999999E-2</c:v>
                </c:pt>
                <c:pt idx="241" formatCode="0.00">
                  <c:v>2.1683250000000001E-2</c:v>
                </c:pt>
                <c:pt idx="242" formatCode="0.00">
                  <c:v>2.1966916666666669E-2</c:v>
                </c:pt>
                <c:pt idx="243" formatCode="0.00">
                  <c:v>2.1867583333333333E-2</c:v>
                </c:pt>
                <c:pt idx="244" formatCode="0.00">
                  <c:v>2.1622416666666668E-2</c:v>
                </c:pt>
                <c:pt idx="245" formatCode="0.00">
                  <c:v>2.1486000000000002E-2</c:v>
                </c:pt>
                <c:pt idx="246" formatCode="0.00">
                  <c:v>2.1853916666666671E-2</c:v>
                </c:pt>
                <c:pt idx="247" formatCode="0.00">
                  <c:v>2.1701333333333336E-2</c:v>
                </c:pt>
                <c:pt idx="248" formatCode="0.00">
                  <c:v>2.1633833333333335E-2</c:v>
                </c:pt>
                <c:pt idx="249" formatCode="0.00">
                  <c:v>2.1619333333333334E-2</c:v>
                </c:pt>
                <c:pt idx="250" formatCode="0.00">
                  <c:v>2.1855083333333331E-2</c:v>
                </c:pt>
                <c:pt idx="251" formatCode="0.00">
                  <c:v>2.1831E-2</c:v>
                </c:pt>
                <c:pt idx="252" formatCode="0.00">
                  <c:v>2.1550416666666666E-2</c:v>
                </c:pt>
                <c:pt idx="253" formatCode="0.00">
                  <c:v>2.1972249999999999E-2</c:v>
                </c:pt>
                <c:pt idx="254" formatCode="0.00">
                  <c:v>2.1817833333333331E-2</c:v>
                </c:pt>
                <c:pt idx="255" formatCode="0.00">
                  <c:v>2.173775E-2</c:v>
                </c:pt>
                <c:pt idx="256" formatCode="0.00">
                  <c:v>2.1634E-2</c:v>
                </c:pt>
                <c:pt idx="257" formatCode="0.00">
                  <c:v>2.1243833333333333E-2</c:v>
                </c:pt>
                <c:pt idx="258" formatCode="0.00">
                  <c:v>2.0552250000000001E-2</c:v>
                </c:pt>
                <c:pt idx="259" formatCode="0.00">
                  <c:v>2.0482083333333335E-2</c:v>
                </c:pt>
                <c:pt idx="260" formatCode="0.00">
                  <c:v>2.0614166666666666E-2</c:v>
                </c:pt>
                <c:pt idx="261" formatCode="0.00">
                  <c:v>2.0449666666666668E-2</c:v>
                </c:pt>
                <c:pt idx="262" formatCode="0.00">
                  <c:v>2.0261333333333336E-2</c:v>
                </c:pt>
                <c:pt idx="263" formatCode="0.00">
                  <c:v>2.0107666666666666E-2</c:v>
                </c:pt>
                <c:pt idx="264" formatCode="0.00">
                  <c:v>2.0175500000000002E-2</c:v>
                </c:pt>
                <c:pt idx="265" formatCode="0.00">
                  <c:v>2.004241666666667E-2</c:v>
                </c:pt>
                <c:pt idx="266" formatCode="0.00">
                  <c:v>1.9812333333333335E-2</c:v>
                </c:pt>
                <c:pt idx="267" formatCode="0.00">
                  <c:v>1.9734999999999999E-2</c:v>
                </c:pt>
                <c:pt idx="268" formatCode="0.00">
                  <c:v>1.9608666666666667E-2</c:v>
                </c:pt>
                <c:pt idx="269" formatCode="0.00">
                  <c:v>1.9678999999999999E-2</c:v>
                </c:pt>
                <c:pt idx="270" formatCode="0.00">
                  <c:v>1.9910666666666667E-2</c:v>
                </c:pt>
                <c:pt idx="271" formatCode="0.00">
                  <c:v>1.9825583333333334E-2</c:v>
                </c:pt>
                <c:pt idx="272" formatCode="0.00">
                  <c:v>1.9880916666666668E-2</c:v>
                </c:pt>
                <c:pt idx="273" formatCode="0.00">
                  <c:v>2.0027416666666669E-2</c:v>
                </c:pt>
                <c:pt idx="274" formatCode="0.00">
                  <c:v>2.0217500000000003E-2</c:v>
                </c:pt>
                <c:pt idx="275" formatCode="0.00">
                  <c:v>1.9770583333333334E-2</c:v>
                </c:pt>
                <c:pt idx="276" formatCode="0.00">
                  <c:v>1.9412416666666668E-2</c:v>
                </c:pt>
                <c:pt idx="277" formatCode="0.00">
                  <c:v>1.9363166666666664E-2</c:v>
                </c:pt>
                <c:pt idx="278" formatCode="0.00">
                  <c:v>2.0085499999999999E-2</c:v>
                </c:pt>
                <c:pt idx="279" formatCode="0.00">
                  <c:v>2.0282083333333333E-2</c:v>
                </c:pt>
                <c:pt idx="280" formatCode="0.00">
                  <c:v>1.9888583333333331E-2</c:v>
                </c:pt>
                <c:pt idx="281" formatCode="0.00">
                  <c:v>2.0048083333333331E-2</c:v>
                </c:pt>
                <c:pt idx="282" formatCode="0.00">
                  <c:v>2.0169583333333335E-2</c:v>
                </c:pt>
                <c:pt idx="283" formatCode="0.00">
                  <c:v>2.0264500000000001E-2</c:v>
                </c:pt>
                <c:pt idx="284" formatCode="0.00">
                  <c:v>1.9912916666666666E-2</c:v>
                </c:pt>
                <c:pt idx="285" formatCode="0.00">
                  <c:v>1.9418250000000001E-2</c:v>
                </c:pt>
                <c:pt idx="286" formatCode="0.00">
                  <c:v>1.9240000000000004E-2</c:v>
                </c:pt>
                <c:pt idx="287" formatCode="0.00">
                  <c:v>1.9603750000000003E-2</c:v>
                </c:pt>
                <c:pt idx="288" formatCode="0.00">
                  <c:v>1.9983083333333335E-2</c:v>
                </c:pt>
                <c:pt idx="289" formatCode="0.00">
                  <c:v>1.9705166666666669E-2</c:v>
                </c:pt>
                <c:pt idx="290" formatCode="0.00">
                  <c:v>1.8961000000000002E-2</c:v>
                </c:pt>
                <c:pt idx="291" formatCode="0.00">
                  <c:v>1.8808666666666668E-2</c:v>
                </c:pt>
                <c:pt idx="292" formatCode="0.00">
                  <c:v>1.9284583333333338E-2</c:v>
                </c:pt>
                <c:pt idx="293" formatCode="0.00">
                  <c:v>1.9401416666666671E-2</c:v>
                </c:pt>
                <c:pt idx="294" formatCode="0.00">
                  <c:v>1.9429833333333337E-2</c:v>
                </c:pt>
                <c:pt idx="295" formatCode="0.00">
                  <c:v>1.9354666666666669E-2</c:v>
                </c:pt>
                <c:pt idx="296" formatCode="0.00">
                  <c:v>1.9363250000000002E-2</c:v>
                </c:pt>
                <c:pt idx="297" formatCode="0.00">
                  <c:v>1.9442166666666667E-2</c:v>
                </c:pt>
                <c:pt idx="298" formatCode="0.00">
                  <c:v>1.9428666666666667E-2</c:v>
                </c:pt>
                <c:pt idx="299" formatCode="0.00">
                  <c:v>1.9555416666666665E-2</c:v>
                </c:pt>
                <c:pt idx="300" formatCode="0.00">
                  <c:v>1.9573083333333331E-2</c:v>
                </c:pt>
                <c:pt idx="301" formatCode="0.00">
                  <c:v>1.983183333333333E-2</c:v>
                </c:pt>
                <c:pt idx="302" formatCode="0.00">
                  <c:v>2.0316749999999998E-2</c:v>
                </c:pt>
                <c:pt idx="303" formatCode="0.00">
                  <c:v>2.0359666666666665E-2</c:v>
                </c:pt>
                <c:pt idx="304" formatCode="0.00">
                  <c:v>2.0465916666666664E-2</c:v>
                </c:pt>
                <c:pt idx="305" formatCode="0.00">
                  <c:v>2.0309750000000001E-2</c:v>
                </c:pt>
                <c:pt idx="306" formatCode="0.00">
                  <c:v>2.006616666666667E-2</c:v>
                </c:pt>
                <c:pt idx="307" formatCode="0.00">
                  <c:v>2.0240999999999999E-2</c:v>
                </c:pt>
                <c:pt idx="308" formatCode="0.00">
                  <c:v>2.0558250000000004E-2</c:v>
                </c:pt>
                <c:pt idx="309" formatCode="0.00">
                  <c:v>2.1115750000000003E-2</c:v>
                </c:pt>
                <c:pt idx="310" formatCode="0.00">
                  <c:v>2.1425583333333335E-2</c:v>
                </c:pt>
                <c:pt idx="311" formatCode="0.00">
                  <c:v>2.1543833333333332E-2</c:v>
                </c:pt>
                <c:pt idx="312" formatCode="0.00">
                  <c:v>2.1730916666666666E-2</c:v>
                </c:pt>
                <c:pt idx="313" formatCode="0.00">
                  <c:v>2.2059749999999999E-2</c:v>
                </c:pt>
                <c:pt idx="314" formatCode="0.00">
                  <c:v>2.1819583333333333E-2</c:v>
                </c:pt>
                <c:pt idx="315" formatCode="0.00">
                  <c:v>2.1935166666666669E-2</c:v>
                </c:pt>
                <c:pt idx="316" formatCode="0.00">
                  <c:v>2.1628166666666667E-2</c:v>
                </c:pt>
                <c:pt idx="317" formatCode="0.00">
                  <c:v>2.1824666666666662E-2</c:v>
                </c:pt>
                <c:pt idx="318" formatCode="0.00">
                  <c:v>2.2111666666666665E-2</c:v>
                </c:pt>
                <c:pt idx="319" formatCode="0.00">
                  <c:v>2.2076499999999999E-2</c:v>
                </c:pt>
                <c:pt idx="320" formatCode="0.00">
                  <c:v>2.2007166666666661E-2</c:v>
                </c:pt>
                <c:pt idx="321" formatCode="0.00">
                  <c:v>2.1909666666666664E-2</c:v>
                </c:pt>
                <c:pt idx="322" formatCode="0.00">
                  <c:v>2.1657833333333331E-2</c:v>
                </c:pt>
                <c:pt idx="323" formatCode="0.00">
                  <c:v>2.1533999999999998E-2</c:v>
                </c:pt>
                <c:pt idx="324" formatCode="0.00">
                  <c:v>2.1040083333333334E-2</c:v>
                </c:pt>
                <c:pt idx="325" formatCode="0.00">
                  <c:v>2.0619083333333333E-2</c:v>
                </c:pt>
                <c:pt idx="326" formatCode="0.00">
                  <c:v>2.0563500000000002E-2</c:v>
                </c:pt>
                <c:pt idx="327" formatCode="0.00">
                  <c:v>2.0798500000000001E-2</c:v>
                </c:pt>
                <c:pt idx="328" formatCode="0.00">
                  <c:v>2.107083333333333E-2</c:v>
                </c:pt>
                <c:pt idx="329" formatCode="0.00">
                  <c:v>2.0928249999999999E-2</c:v>
                </c:pt>
                <c:pt idx="330" formatCode="0.00">
                  <c:v>2.0687583333333332E-2</c:v>
                </c:pt>
                <c:pt idx="331" formatCode="0.00">
                  <c:v>2.0292500000000005E-2</c:v>
                </c:pt>
                <c:pt idx="332" formatCode="0.00">
                  <c:v>2.0053833333333337E-2</c:v>
                </c:pt>
                <c:pt idx="333" formatCode="0.00">
                  <c:v>1.9996166666666666E-2</c:v>
                </c:pt>
                <c:pt idx="334" formatCode="0.00">
                  <c:v>1.9944416666666669E-2</c:v>
                </c:pt>
                <c:pt idx="335" formatCode="0.00">
                  <c:v>1.9837333333333335E-2</c:v>
                </c:pt>
                <c:pt idx="336" formatCode="0.00">
                  <c:v>1.9845333333333329E-2</c:v>
                </c:pt>
                <c:pt idx="337" formatCode="0.00">
                  <c:v>1.9732083333333331E-2</c:v>
                </c:pt>
                <c:pt idx="338" formatCode="0.00">
                  <c:v>1.9571249999999998E-2</c:v>
                </c:pt>
                <c:pt idx="339" formatCode="0.00">
                  <c:v>1.9037083333333333E-2</c:v>
                </c:pt>
                <c:pt idx="340" formatCode="0.00">
                  <c:v>1.8736083333333337E-2</c:v>
                </c:pt>
                <c:pt idx="341" formatCode="0.00">
                  <c:v>1.8787416666666668E-2</c:v>
                </c:pt>
                <c:pt idx="342" formatCode="0.00">
                  <c:v>1.8725249999999999E-2</c:v>
                </c:pt>
                <c:pt idx="343" formatCode="0.00">
                  <c:v>1.8964500000000002E-2</c:v>
                </c:pt>
                <c:pt idx="344" formatCode="0.00">
                  <c:v>1.900491666666667E-2</c:v>
                </c:pt>
                <c:pt idx="345" formatCode="0.00">
                  <c:v>1.8778916666666666E-2</c:v>
                </c:pt>
                <c:pt idx="346" formatCode="0.00">
                  <c:v>1.8868833333333331E-2</c:v>
                </c:pt>
                <c:pt idx="347" formatCode="0.00">
                  <c:v>1.88925E-2</c:v>
                </c:pt>
                <c:pt idx="348" formatCode="0.00">
                  <c:v>1.9001083333333332E-2</c:v>
                </c:pt>
                <c:pt idx="349" formatCode="0.00">
                  <c:v>1.8821666666666667E-2</c:v>
                </c:pt>
                <c:pt idx="350" formatCode="0.00">
                  <c:v>1.8922333333333333E-2</c:v>
                </c:pt>
                <c:pt idx="351" formatCode="0.00">
                  <c:v>1.8952083333333335E-2</c:v>
                </c:pt>
                <c:pt idx="352" formatCode="0.00">
                  <c:v>1.9093000000000002E-2</c:v>
                </c:pt>
                <c:pt idx="353" formatCode="0.00">
                  <c:v>1.8923499999999999E-2</c:v>
                </c:pt>
                <c:pt idx="354" formatCode="0.00">
                  <c:v>1.891816666666667E-2</c:v>
                </c:pt>
                <c:pt idx="355" formatCode="0.00">
                  <c:v>1.8873833333333336E-2</c:v>
                </c:pt>
                <c:pt idx="356" formatCode="0.00">
                  <c:v>1.8893166666666666E-2</c:v>
                </c:pt>
                <c:pt idx="357" formatCode="0.00">
                  <c:v>1.8960916666666664E-2</c:v>
                </c:pt>
                <c:pt idx="358" formatCode="0.00">
                  <c:v>1.8744166666666666E-2</c:v>
                </c:pt>
                <c:pt idx="359" formatCode="0.00">
                  <c:v>1.8743666666666665E-2</c:v>
                </c:pt>
                <c:pt idx="360" formatCode="0.00">
                  <c:v>1.8593583333333333E-2</c:v>
                </c:pt>
                <c:pt idx="361" formatCode="0.00">
                  <c:v>1.8809833333333331E-2</c:v>
                </c:pt>
                <c:pt idx="362" formatCode="0.00">
                  <c:v>1.8735499999999999E-2</c:v>
                </c:pt>
                <c:pt idx="363" formatCode="0.00">
                  <c:v>1.8800999999999998E-2</c:v>
                </c:pt>
                <c:pt idx="364" formatCode="0.00">
                  <c:v>1.899908333333333E-2</c:v>
                </c:pt>
                <c:pt idx="365" formatCode="0.00">
                  <c:v>1.9249916666666665E-2</c:v>
                </c:pt>
                <c:pt idx="366" formatCode="0.00">
                  <c:v>1.9426999999999996E-2</c:v>
                </c:pt>
                <c:pt idx="367" formatCode="0.00">
                  <c:v>1.9583999999999994E-2</c:v>
                </c:pt>
                <c:pt idx="368" formatCode="0.00">
                  <c:v>1.9608249999999997E-2</c:v>
                </c:pt>
                <c:pt idx="369" formatCode="0.00">
                  <c:v>1.9400833333333329E-2</c:v>
                </c:pt>
                <c:pt idx="370" formatCode="0.00">
                  <c:v>1.961825E-2</c:v>
                </c:pt>
                <c:pt idx="371" formatCode="0.00">
                  <c:v>1.9575583333333337E-2</c:v>
                </c:pt>
                <c:pt idx="372" formatCode="0.00">
                  <c:v>1.95485E-2</c:v>
                </c:pt>
                <c:pt idx="373" formatCode="0.00">
                  <c:v>1.9536083333333336E-2</c:v>
                </c:pt>
                <c:pt idx="374" formatCode="0.00">
                  <c:v>1.9464583333333334E-2</c:v>
                </c:pt>
                <c:pt idx="375" formatCode="0.00">
                  <c:v>1.9486000000000003E-2</c:v>
                </c:pt>
                <c:pt idx="376" formatCode="0.00">
                  <c:v>1.9399833333333335E-2</c:v>
                </c:pt>
                <c:pt idx="377" formatCode="0.00">
                  <c:v>1.8971499999999999E-2</c:v>
                </c:pt>
                <c:pt idx="378" formatCode="0.00">
                  <c:v>1.8717000000000001E-2</c:v>
                </c:pt>
                <c:pt idx="379" formatCode="0.00">
                  <c:v>1.8332083333333332E-2</c:v>
                </c:pt>
                <c:pt idx="380" formatCode="0.00">
                  <c:v>1.8283833333333336E-2</c:v>
                </c:pt>
                <c:pt idx="381" formatCode="0.00">
                  <c:v>1.8422250000000001E-2</c:v>
                </c:pt>
                <c:pt idx="382" formatCode="0.00">
                  <c:v>1.8178833333333335E-2</c:v>
                </c:pt>
                <c:pt idx="383" formatCode="0.00">
                  <c:v>1.7977083333333334E-2</c:v>
                </c:pt>
                <c:pt idx="384" formatCode="0.00">
                  <c:v>1.8226916666666669E-2</c:v>
                </c:pt>
                <c:pt idx="385" formatCode="0.00">
                  <c:v>1.8456416666666666E-2</c:v>
                </c:pt>
                <c:pt idx="386" formatCode="0.00">
                  <c:v>1.8489000000000002E-2</c:v>
                </c:pt>
                <c:pt idx="387" formatCode="0.00">
                  <c:v>1.8568833333333336E-2</c:v>
                </c:pt>
                <c:pt idx="388" formatCode="0.00">
                  <c:v>1.8462000000000003E-2</c:v>
                </c:pt>
                <c:pt idx="389" formatCode="0.00">
                  <c:v>1.8661833333333332E-2</c:v>
                </c:pt>
                <c:pt idx="390" formatCode="0.00">
                  <c:v>1.9022500000000001E-2</c:v>
                </c:pt>
                <c:pt idx="391" formatCode="0.00">
                  <c:v>1.9580166666666666E-2</c:v>
                </c:pt>
                <c:pt idx="392" formatCode="0.00">
                  <c:v>1.9732666666666666E-2</c:v>
                </c:pt>
                <c:pt idx="393" formatCode="0.00">
                  <c:v>2.0156666666666666E-2</c:v>
                </c:pt>
                <c:pt idx="394" formatCode="0.00">
                  <c:v>2.0517833333333332E-2</c:v>
                </c:pt>
                <c:pt idx="395" formatCode="0.00">
                  <c:v>2.1783666666666663E-2</c:v>
                </c:pt>
                <c:pt idx="396" formatCode="0.00">
                  <c:v>2.2328583333333332E-2</c:v>
                </c:pt>
                <c:pt idx="397" formatCode="0.00">
                  <c:v>2.2722916666666662E-2</c:v>
                </c:pt>
                <c:pt idx="398" formatCode="0.00">
                  <c:v>2.3387249999999998E-2</c:v>
                </c:pt>
                <c:pt idx="399" formatCode="0.00">
                  <c:v>2.3652499999999996E-2</c:v>
                </c:pt>
                <c:pt idx="400" formatCode="0.00">
                  <c:v>2.407133333333333E-2</c:v>
                </c:pt>
                <c:pt idx="401" formatCode="0.00">
                  <c:v>2.4410500000000002E-2</c:v>
                </c:pt>
                <c:pt idx="402" formatCode="0.00">
                  <c:v>2.4359416666666665E-2</c:v>
                </c:pt>
                <c:pt idx="403" formatCode="0.00">
                  <c:v>2.3845416666666664E-2</c:v>
                </c:pt>
                <c:pt idx="404" formatCode="0.00">
                  <c:v>2.3901916666666665E-2</c:v>
                </c:pt>
                <c:pt idx="405" formatCode="0.00">
                  <c:v>2.3889916666666667E-2</c:v>
                </c:pt>
                <c:pt idx="406" formatCode="0.00">
                  <c:v>2.3886916666666671E-2</c:v>
                </c:pt>
                <c:pt idx="407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Data!$Q$2</c:f>
              <c:strCache>
                <c:ptCount val="1"/>
                <c:pt idx="0">
                  <c:v>16+</c:v>
                </c:pt>
              </c:strCache>
            </c:strRef>
          </c:tx>
          <c:spPr>
            <a:ln w="28575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Data!$Q$3:$Q$410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1.332175E-2</c:v>
                </c:pt>
                <c:pt idx="17" formatCode="0.00">
                  <c:v>1.3389583333333331E-2</c:v>
                </c:pt>
                <c:pt idx="18" formatCode="0.00">
                  <c:v>1.3066358333333332E-2</c:v>
                </c:pt>
                <c:pt idx="19" formatCode="0.00">
                  <c:v>1.2936941666666665E-2</c:v>
                </c:pt>
                <c:pt idx="20" formatCode="0.00">
                  <c:v>1.3268358333333332E-2</c:v>
                </c:pt>
                <c:pt idx="21" formatCode="0.00">
                  <c:v>1.3329108333333332E-2</c:v>
                </c:pt>
                <c:pt idx="22" formatCode="0.00">
                  <c:v>1.3259191666666668E-2</c:v>
                </c:pt>
                <c:pt idx="23" formatCode="0.00">
                  <c:v>1.2926025000000002E-2</c:v>
                </c:pt>
                <c:pt idx="24" formatCode="0.00">
                  <c:v>1.2711191666666668E-2</c:v>
                </c:pt>
                <c:pt idx="25" formatCode="0.00">
                  <c:v>1.2531775000000002E-2</c:v>
                </c:pt>
                <c:pt idx="26" formatCode="0.00">
                  <c:v>1.2480275000000001E-2</c:v>
                </c:pt>
                <c:pt idx="27" formatCode="0.00">
                  <c:v>1.236235833333333E-2</c:v>
                </c:pt>
                <c:pt idx="28" formatCode="0.00">
                  <c:v>1.1960358333333332E-2</c:v>
                </c:pt>
                <c:pt idx="29" formatCode="0.00">
                  <c:v>1.1765691666666666E-2</c:v>
                </c:pt>
                <c:pt idx="30" formatCode="0.00">
                  <c:v>1.1990166666666665E-2</c:v>
                </c:pt>
                <c:pt idx="31" formatCode="0.00">
                  <c:v>1.2103833333333333E-2</c:v>
                </c:pt>
                <c:pt idx="32" formatCode="0.00">
                  <c:v>1.1931250000000003E-2</c:v>
                </c:pt>
                <c:pt idx="33" formatCode="0.00">
                  <c:v>1.1725833333333336E-2</c:v>
                </c:pt>
                <c:pt idx="34" formatCode="0.00">
                  <c:v>1.1872666666666665E-2</c:v>
                </c:pt>
                <c:pt idx="35" formatCode="0.00">
                  <c:v>1.2116333333333333E-2</c:v>
                </c:pt>
                <c:pt idx="36" formatCode="0.00">
                  <c:v>1.2253416666666664E-2</c:v>
                </c:pt>
                <c:pt idx="37" formatCode="0.00">
                  <c:v>1.2316499999999999E-2</c:v>
                </c:pt>
                <c:pt idx="38" formatCode="0.00">
                  <c:v>1.2245166666666668E-2</c:v>
                </c:pt>
                <c:pt idx="39" formatCode="0.00">
                  <c:v>1.2224083333333335E-2</c:v>
                </c:pt>
                <c:pt idx="40" formatCode="0.00">
                  <c:v>1.2467416666666667E-2</c:v>
                </c:pt>
                <c:pt idx="41" formatCode="0.00">
                  <c:v>1.238541666666667E-2</c:v>
                </c:pt>
                <c:pt idx="42" formatCode="0.00">
                  <c:v>1.2536916666666668E-2</c:v>
                </c:pt>
                <c:pt idx="43" formatCode="0.00">
                  <c:v>1.2421750000000002E-2</c:v>
                </c:pt>
                <c:pt idx="44" formatCode="0.00">
                  <c:v>1.2586166666666669E-2</c:v>
                </c:pt>
                <c:pt idx="45" formatCode="0.00">
                  <c:v>1.2928083333333335E-2</c:v>
                </c:pt>
                <c:pt idx="46" formatCode="0.00">
                  <c:v>1.2837166666666669E-2</c:v>
                </c:pt>
                <c:pt idx="47" formatCode="0.00">
                  <c:v>1.2557499999999999E-2</c:v>
                </c:pt>
                <c:pt idx="48" formatCode="0.00">
                  <c:v>1.2464416666666665E-2</c:v>
                </c:pt>
                <c:pt idx="49" formatCode="0.00">
                  <c:v>1.2611416666666668E-2</c:v>
                </c:pt>
                <c:pt idx="50" formatCode="0.00">
                  <c:v>1.3014833333333335E-2</c:v>
                </c:pt>
                <c:pt idx="51" formatCode="0.00">
                  <c:v>1.3265166666666663E-2</c:v>
                </c:pt>
                <c:pt idx="52" formatCode="0.00">
                  <c:v>1.311758333333333E-2</c:v>
                </c:pt>
                <c:pt idx="53" formatCode="0.00">
                  <c:v>1.3398749999999999E-2</c:v>
                </c:pt>
                <c:pt idx="54" formatCode="0.00">
                  <c:v>1.3257833333333335E-2</c:v>
                </c:pt>
                <c:pt idx="55" formatCode="0.00">
                  <c:v>1.3263416666666668E-2</c:v>
                </c:pt>
                <c:pt idx="56" formatCode="0.00">
                  <c:v>1.2958000000000003E-2</c:v>
                </c:pt>
                <c:pt idx="57" formatCode="0.00">
                  <c:v>1.2758166666666668E-2</c:v>
                </c:pt>
                <c:pt idx="58" formatCode="0.00">
                  <c:v>1.2600750000000001E-2</c:v>
                </c:pt>
                <c:pt idx="59" formatCode="0.00">
                  <c:v>1.2642750000000001E-2</c:v>
                </c:pt>
                <c:pt idx="60" formatCode="0.00">
                  <c:v>1.2593E-2</c:v>
                </c:pt>
                <c:pt idx="61" formatCode="0.00">
                  <c:v>1.2324750000000001E-2</c:v>
                </c:pt>
                <c:pt idx="62" formatCode="0.00">
                  <c:v>1.1687716666666665E-2</c:v>
                </c:pt>
                <c:pt idx="63" formatCode="0.00">
                  <c:v>1.1619216666666666E-2</c:v>
                </c:pt>
                <c:pt idx="64" formatCode="0.00">
                  <c:v>1.1584549999999999E-2</c:v>
                </c:pt>
                <c:pt idx="65" formatCode="0.00">
                  <c:v>1.1357466666666668E-2</c:v>
                </c:pt>
                <c:pt idx="66" formatCode="0.00">
                  <c:v>1.1313383333333331E-2</c:v>
                </c:pt>
                <c:pt idx="67" formatCode="0.00">
                  <c:v>1.1333633333333334E-2</c:v>
                </c:pt>
                <c:pt idx="68" formatCode="0.00">
                  <c:v>1.1402799999999999E-2</c:v>
                </c:pt>
                <c:pt idx="69" formatCode="0.00">
                  <c:v>1.1502466666666667E-2</c:v>
                </c:pt>
                <c:pt idx="70" formatCode="0.00">
                  <c:v>1.1716966666666667E-2</c:v>
                </c:pt>
                <c:pt idx="71" formatCode="0.00">
                  <c:v>1.1889133333333335E-2</c:v>
                </c:pt>
                <c:pt idx="72" formatCode="0.00">
                  <c:v>1.194605E-2</c:v>
                </c:pt>
                <c:pt idx="73" formatCode="0.00">
                  <c:v>1.2026799999999999E-2</c:v>
                </c:pt>
                <c:pt idx="74" formatCode="0.00">
                  <c:v>1.2496166666666668E-2</c:v>
                </c:pt>
                <c:pt idx="75" formatCode="0.00">
                  <c:v>1.2491916666666667E-2</c:v>
                </c:pt>
                <c:pt idx="76" formatCode="0.00">
                  <c:v>1.2465000000000002E-2</c:v>
                </c:pt>
                <c:pt idx="77" formatCode="0.00">
                  <c:v>1.2625750000000003E-2</c:v>
                </c:pt>
                <c:pt idx="78" formatCode="0.00">
                  <c:v>1.2731166666666667E-2</c:v>
                </c:pt>
                <c:pt idx="79" formatCode="0.00">
                  <c:v>1.2795666666666665E-2</c:v>
                </c:pt>
                <c:pt idx="80" formatCode="0.00">
                  <c:v>1.296275E-2</c:v>
                </c:pt>
                <c:pt idx="81" formatCode="0.00">
                  <c:v>1.2870166666666667E-2</c:v>
                </c:pt>
                <c:pt idx="82" formatCode="0.00">
                  <c:v>1.2727166666666666E-2</c:v>
                </c:pt>
                <c:pt idx="83" formatCode="0.00">
                  <c:v>1.2644749999999998E-2</c:v>
                </c:pt>
                <c:pt idx="84" formatCode="0.00">
                  <c:v>1.2586E-2</c:v>
                </c:pt>
                <c:pt idx="85" formatCode="0.00">
                  <c:v>1.2579916666666665E-2</c:v>
                </c:pt>
                <c:pt idx="86" formatCode="0.00">
                  <c:v>1.2299666666666667E-2</c:v>
                </c:pt>
                <c:pt idx="87" formatCode="0.00">
                  <c:v>1.2102583333333335E-2</c:v>
                </c:pt>
                <c:pt idx="88" formatCode="0.00">
                  <c:v>1.20465E-2</c:v>
                </c:pt>
                <c:pt idx="89" formatCode="0.00">
                  <c:v>1.1870166666666668E-2</c:v>
                </c:pt>
                <c:pt idx="90" formatCode="0.00">
                  <c:v>1.1863833333333336E-2</c:v>
                </c:pt>
                <c:pt idx="91" formatCode="0.00">
                  <c:v>1.1691833333333334E-2</c:v>
                </c:pt>
                <c:pt idx="92" formatCode="0.00">
                  <c:v>1.1478166666666666E-2</c:v>
                </c:pt>
                <c:pt idx="93" formatCode="0.00">
                  <c:v>1.1286783333333335E-2</c:v>
                </c:pt>
                <c:pt idx="94" formatCode="0.00">
                  <c:v>1.1250783333333333E-2</c:v>
                </c:pt>
                <c:pt idx="95" formatCode="0.00">
                  <c:v>1.1113700000000002E-2</c:v>
                </c:pt>
                <c:pt idx="96" formatCode="0.00">
                  <c:v>1.1121116666666668E-2</c:v>
                </c:pt>
                <c:pt idx="97" formatCode="0.00">
                  <c:v>1.1380616666666668E-2</c:v>
                </c:pt>
                <c:pt idx="98" formatCode="0.00">
                  <c:v>1.1259650000000001E-2</c:v>
                </c:pt>
                <c:pt idx="99" formatCode="0.00">
                  <c:v>1.1233983333333334E-2</c:v>
                </c:pt>
                <c:pt idx="100" formatCode="0.00">
                  <c:v>1.1232566666666667E-2</c:v>
                </c:pt>
                <c:pt idx="101" formatCode="0.00">
                  <c:v>1.1288316666666668E-2</c:v>
                </c:pt>
                <c:pt idx="102" formatCode="0.00">
                  <c:v>1.131015E-2</c:v>
                </c:pt>
                <c:pt idx="103" formatCode="0.00">
                  <c:v>1.1374316666666667E-2</c:v>
                </c:pt>
                <c:pt idx="104" formatCode="0.00">
                  <c:v>1.1457316666666667E-2</c:v>
                </c:pt>
                <c:pt idx="105" formatCode="0.00">
                  <c:v>1.1676616666666665E-2</c:v>
                </c:pt>
                <c:pt idx="106" formatCode="0.00">
                  <c:v>1.1808616666666666E-2</c:v>
                </c:pt>
                <c:pt idx="107" formatCode="0.00">
                  <c:v>1.2050616666666666E-2</c:v>
                </c:pt>
                <c:pt idx="108" formatCode="0.00">
                  <c:v>1.2139283333333332E-2</c:v>
                </c:pt>
                <c:pt idx="109" formatCode="0.00">
                  <c:v>1.1891199999999999E-2</c:v>
                </c:pt>
                <c:pt idx="110" formatCode="0.00">
                  <c:v>1.2051416666666667E-2</c:v>
                </c:pt>
                <c:pt idx="111" formatCode="0.00">
                  <c:v>1.2224750000000001E-2</c:v>
                </c:pt>
                <c:pt idx="112" formatCode="0.00">
                  <c:v>1.2537416666666667E-2</c:v>
                </c:pt>
                <c:pt idx="113" formatCode="0.00">
                  <c:v>1.2578416666666667E-2</c:v>
                </c:pt>
                <c:pt idx="114" formatCode="0.00">
                  <c:v>1.2452666666666666E-2</c:v>
                </c:pt>
                <c:pt idx="115" formatCode="0.00">
                  <c:v>1.2483166666666665E-2</c:v>
                </c:pt>
                <c:pt idx="116" formatCode="0.00">
                  <c:v>1.2432249999999999E-2</c:v>
                </c:pt>
                <c:pt idx="117" formatCode="0.00">
                  <c:v>1.2413749999999999E-2</c:v>
                </c:pt>
                <c:pt idx="118" formatCode="0.00">
                  <c:v>1.2246416666666668E-2</c:v>
                </c:pt>
                <c:pt idx="119" formatCode="0.00">
                  <c:v>1.2026833333333334E-2</c:v>
                </c:pt>
                <c:pt idx="120" formatCode="0.00">
                  <c:v>1.1989416666666669E-2</c:v>
                </c:pt>
                <c:pt idx="121" formatCode="0.00">
                  <c:v>1.2133416666666667E-2</c:v>
                </c:pt>
                <c:pt idx="122" formatCode="0.00">
                  <c:v>1.2253416666666668E-2</c:v>
                </c:pt>
                <c:pt idx="123" formatCode="0.00">
                  <c:v>1.2096250000000001E-2</c:v>
                </c:pt>
                <c:pt idx="124" formatCode="0.00">
                  <c:v>1.1712833333333332E-2</c:v>
                </c:pt>
                <c:pt idx="125" formatCode="0.00">
                  <c:v>1.1659999999999998E-2</c:v>
                </c:pt>
                <c:pt idx="126" formatCode="0.00">
                  <c:v>1.1658833333333332E-2</c:v>
                </c:pt>
                <c:pt idx="127" formatCode="0.00">
                  <c:v>1.1587333333333331E-2</c:v>
                </c:pt>
                <c:pt idx="128" formatCode="0.00">
                  <c:v>1.1537250000000001E-2</c:v>
                </c:pt>
                <c:pt idx="129" formatCode="0.00">
                  <c:v>1.1487500000000003E-2</c:v>
                </c:pt>
                <c:pt idx="130" formatCode="0.00">
                  <c:v>1.167225E-2</c:v>
                </c:pt>
                <c:pt idx="131" formatCode="0.00">
                  <c:v>1.1726416666666668E-2</c:v>
                </c:pt>
                <c:pt idx="132" formatCode="0.00">
                  <c:v>1.1640583333333334E-2</c:v>
                </c:pt>
                <c:pt idx="133" formatCode="0.00">
                  <c:v>1.1327066666666668E-2</c:v>
                </c:pt>
                <c:pt idx="134" formatCode="0.00">
                  <c:v>1.1202233333333334E-2</c:v>
                </c:pt>
                <c:pt idx="135" formatCode="0.00">
                  <c:v>1.1370733333333334E-2</c:v>
                </c:pt>
                <c:pt idx="136" formatCode="0.00">
                  <c:v>1.1363566666666665E-2</c:v>
                </c:pt>
                <c:pt idx="137" formatCode="0.00">
                  <c:v>1.1153883333333331E-2</c:v>
                </c:pt>
                <c:pt idx="138" formatCode="0.00">
                  <c:v>1.1153216666666667E-2</c:v>
                </c:pt>
                <c:pt idx="139" formatCode="0.00">
                  <c:v>1.11158E-2</c:v>
                </c:pt>
                <c:pt idx="140" formatCode="0.00">
                  <c:v>1.1152549999999999E-2</c:v>
                </c:pt>
                <c:pt idx="141" formatCode="0.00">
                  <c:v>1.1161049999999999E-2</c:v>
                </c:pt>
                <c:pt idx="142" formatCode="0.00">
                  <c:v>1.107138333333333E-2</c:v>
                </c:pt>
                <c:pt idx="143" formatCode="0.00">
                  <c:v>1.0918449999999998E-2</c:v>
                </c:pt>
                <c:pt idx="144" formatCode="0.00">
                  <c:v>1.0749824999999998E-2</c:v>
                </c:pt>
                <c:pt idx="145" formatCode="0.00">
                  <c:v>1.0730324999999999E-2</c:v>
                </c:pt>
                <c:pt idx="146" formatCode="0.00">
                  <c:v>1.0448841666666667E-2</c:v>
                </c:pt>
                <c:pt idx="147" formatCode="0.00">
                  <c:v>1.0195424999999999E-2</c:v>
                </c:pt>
                <c:pt idx="148" formatCode="0.00">
                  <c:v>1.0117458333333331E-2</c:v>
                </c:pt>
                <c:pt idx="149" formatCode="0.00">
                  <c:v>1.0177633333333332E-2</c:v>
                </c:pt>
                <c:pt idx="150" formatCode="0.00">
                  <c:v>1.0280300000000001E-2</c:v>
                </c:pt>
                <c:pt idx="151" formatCode="0.00">
                  <c:v>1.0312549999999998E-2</c:v>
                </c:pt>
                <c:pt idx="152" formatCode="0.00">
                  <c:v>1.0200216666666666E-2</c:v>
                </c:pt>
                <c:pt idx="153" formatCode="0.00">
                  <c:v>1.0052758333333333E-2</c:v>
                </c:pt>
                <c:pt idx="154" formatCode="0.00">
                  <c:v>9.8576666666666674E-3</c:v>
                </c:pt>
                <c:pt idx="155" formatCode="0.00">
                  <c:v>9.989350000000001E-3</c:v>
                </c:pt>
                <c:pt idx="156" formatCode="0.00">
                  <c:v>1.0311974999999999E-2</c:v>
                </c:pt>
                <c:pt idx="157" formatCode="0.00">
                  <c:v>1.0401074999999999E-2</c:v>
                </c:pt>
                <c:pt idx="158" formatCode="0.00">
                  <c:v>1.0701308333333333E-2</c:v>
                </c:pt>
                <c:pt idx="159" formatCode="0.00">
                  <c:v>1.0895475E-2</c:v>
                </c:pt>
                <c:pt idx="160" formatCode="0.00">
                  <c:v>1.1188524999999998E-2</c:v>
                </c:pt>
                <c:pt idx="161" formatCode="0.00">
                  <c:v>1.1388033333333332E-2</c:v>
                </c:pt>
                <c:pt idx="162" formatCode="0.00">
                  <c:v>1.1266616666666665E-2</c:v>
                </c:pt>
                <c:pt idx="163" formatCode="0.00">
                  <c:v>1.1292533333333334E-2</c:v>
                </c:pt>
                <c:pt idx="164" formatCode="0.00">
                  <c:v>1.1559533333333335E-2</c:v>
                </c:pt>
                <c:pt idx="165" formatCode="0.00">
                  <c:v>1.1754575000000001E-2</c:v>
                </c:pt>
                <c:pt idx="166" formatCode="0.00">
                  <c:v>1.1914333333333334E-2</c:v>
                </c:pt>
                <c:pt idx="167" formatCode="0.00">
                  <c:v>1.1854583333333335E-2</c:v>
                </c:pt>
                <c:pt idx="168" formatCode="0.00">
                  <c:v>1.1745749999999999E-2</c:v>
                </c:pt>
                <c:pt idx="169" formatCode="0.00">
                  <c:v>1.1834833333333331E-2</c:v>
                </c:pt>
                <c:pt idx="170" formatCode="0.00">
                  <c:v>1.1819583333333333E-2</c:v>
                </c:pt>
                <c:pt idx="171" formatCode="0.00">
                  <c:v>1.1691583333333332E-2</c:v>
                </c:pt>
                <c:pt idx="172" formatCode="0.00">
                  <c:v>1.1406024999999998E-2</c:v>
                </c:pt>
                <c:pt idx="173" formatCode="0.00">
                  <c:v>1.1392025E-2</c:v>
                </c:pt>
                <c:pt idx="174" formatCode="0.00">
                  <c:v>1.1562274999999999E-2</c:v>
                </c:pt>
                <c:pt idx="175" formatCode="0.00">
                  <c:v>1.1525108333333332E-2</c:v>
                </c:pt>
                <c:pt idx="176" formatCode="0.00">
                  <c:v>1.1397108333333331E-2</c:v>
                </c:pt>
                <c:pt idx="177" formatCode="0.00">
                  <c:v>1.1452191666666665E-2</c:v>
                </c:pt>
                <c:pt idx="178" formatCode="0.00">
                  <c:v>1.1613691666666667E-2</c:v>
                </c:pt>
                <c:pt idx="179" formatCode="0.00">
                  <c:v>1.1815191666666664E-2</c:v>
                </c:pt>
                <c:pt idx="180" formatCode="0.00">
                  <c:v>1.1831608333333334E-2</c:v>
                </c:pt>
                <c:pt idx="181" formatCode="0.00">
                  <c:v>1.1973358333333335E-2</c:v>
                </c:pt>
                <c:pt idx="182" formatCode="0.00">
                  <c:v>1.2112774999999999E-2</c:v>
                </c:pt>
                <c:pt idx="183" formatCode="0.00">
                  <c:v>1.2152525000000003E-2</c:v>
                </c:pt>
                <c:pt idx="184" formatCode="0.00">
                  <c:v>1.2265166666666667E-2</c:v>
                </c:pt>
                <c:pt idx="185" formatCode="0.00">
                  <c:v>1.2398416666666669E-2</c:v>
                </c:pt>
                <c:pt idx="186" formatCode="0.00">
                  <c:v>1.2423583333333335E-2</c:v>
                </c:pt>
                <c:pt idx="187" formatCode="0.00">
                  <c:v>1.2620583333333333E-2</c:v>
                </c:pt>
                <c:pt idx="188" formatCode="0.00">
                  <c:v>1.27315E-2</c:v>
                </c:pt>
                <c:pt idx="189" formatCode="0.00">
                  <c:v>1.2632333333333334E-2</c:v>
                </c:pt>
                <c:pt idx="190" formatCode="0.00">
                  <c:v>1.2429000000000001E-2</c:v>
                </c:pt>
                <c:pt idx="191" formatCode="0.00">
                  <c:v>1.2239083333333333E-2</c:v>
                </c:pt>
                <c:pt idx="192" formatCode="0.00">
                  <c:v>1.2189249999999999E-2</c:v>
                </c:pt>
                <c:pt idx="193" formatCode="0.00">
                  <c:v>1.1894149999999999E-2</c:v>
                </c:pt>
                <c:pt idx="194" formatCode="0.00">
                  <c:v>1.16509E-2</c:v>
                </c:pt>
                <c:pt idx="195" formatCode="0.00">
                  <c:v>1.1559649999999998E-2</c:v>
                </c:pt>
                <c:pt idx="196" formatCode="0.00">
                  <c:v>1.1527649999999999E-2</c:v>
                </c:pt>
                <c:pt idx="197" formatCode="0.00">
                  <c:v>1.1162641666666667E-2</c:v>
                </c:pt>
                <c:pt idx="198" formatCode="0.00">
                  <c:v>1.0833975000000001E-2</c:v>
                </c:pt>
                <c:pt idx="199" formatCode="0.00">
                  <c:v>1.0600141666666667E-2</c:v>
                </c:pt>
                <c:pt idx="200" formatCode="0.00">
                  <c:v>1.0363850000000003E-2</c:v>
                </c:pt>
                <c:pt idx="201" formatCode="0.00">
                  <c:v>1.0236758333333333E-2</c:v>
                </c:pt>
                <c:pt idx="202" formatCode="0.00">
                  <c:v>1.01391E-2</c:v>
                </c:pt>
                <c:pt idx="203" formatCode="0.00">
                  <c:v>1.0217100000000002E-2</c:v>
                </c:pt>
                <c:pt idx="204" formatCode="0.00">
                  <c:v>1.0160766666666668E-2</c:v>
                </c:pt>
                <c:pt idx="205" formatCode="0.00">
                  <c:v>1.0237033333333336E-2</c:v>
                </c:pt>
                <c:pt idx="206" formatCode="0.00">
                  <c:v>1.0167933333333335E-2</c:v>
                </c:pt>
                <c:pt idx="207" formatCode="0.00">
                  <c:v>1.0058966666666667E-2</c:v>
                </c:pt>
                <c:pt idx="208" formatCode="0.00">
                  <c:v>9.9300166666666662E-3</c:v>
                </c:pt>
                <c:pt idx="209" formatCode="0.00">
                  <c:v>9.8828749999999993E-3</c:v>
                </c:pt>
                <c:pt idx="210" formatCode="0.00">
                  <c:v>9.7709833333333319E-3</c:v>
                </c:pt>
                <c:pt idx="211" formatCode="0.00">
                  <c:v>9.6450749999999995E-3</c:v>
                </c:pt>
                <c:pt idx="212" formatCode="0.00">
                  <c:v>9.5968666666666671E-3</c:v>
                </c:pt>
                <c:pt idx="213" formatCode="0.00">
                  <c:v>9.5996249999999988E-3</c:v>
                </c:pt>
                <c:pt idx="214" formatCode="0.00">
                  <c:v>9.6921166666666652E-3</c:v>
                </c:pt>
                <c:pt idx="215" formatCode="0.00">
                  <c:v>9.7570333333333314E-3</c:v>
                </c:pt>
                <c:pt idx="216" formatCode="0.00">
                  <c:v>9.7941166666666666E-3</c:v>
                </c:pt>
                <c:pt idx="217" formatCode="0.00">
                  <c:v>9.8461166666666666E-3</c:v>
                </c:pt>
                <c:pt idx="218" formatCode="0.00">
                  <c:v>1.0078633333333333E-2</c:v>
                </c:pt>
                <c:pt idx="219" formatCode="0.00">
                  <c:v>1.0398266666666668E-2</c:v>
                </c:pt>
                <c:pt idx="220" formatCode="0.00">
                  <c:v>1.0619716666666668E-2</c:v>
                </c:pt>
                <c:pt idx="221" formatCode="0.00">
                  <c:v>1.0952366666666666E-2</c:v>
                </c:pt>
                <c:pt idx="222" formatCode="0.00">
                  <c:v>1.1320925000000001E-2</c:v>
                </c:pt>
                <c:pt idx="223" formatCode="0.00">
                  <c:v>1.1548416666666667E-2</c:v>
                </c:pt>
                <c:pt idx="224" formatCode="0.00">
                  <c:v>1.1655833333333332E-2</c:v>
                </c:pt>
                <c:pt idx="225" formatCode="0.00">
                  <c:v>1.1842416666666668E-2</c:v>
                </c:pt>
                <c:pt idx="226" formatCode="0.00">
                  <c:v>1.1908666666666666E-2</c:v>
                </c:pt>
                <c:pt idx="227" formatCode="0.00">
                  <c:v>1.180725E-2</c:v>
                </c:pt>
                <c:pt idx="228" formatCode="0.00">
                  <c:v>1.1848333333333336E-2</c:v>
                </c:pt>
                <c:pt idx="229" formatCode="0.00">
                  <c:v>1.1858833333333338E-2</c:v>
                </c:pt>
                <c:pt idx="230" formatCode="0.00">
                  <c:v>1.1907500000000001E-2</c:v>
                </c:pt>
                <c:pt idx="231" formatCode="0.00">
                  <c:v>1.1823583333333334E-2</c:v>
                </c:pt>
                <c:pt idx="232" formatCode="0.00">
                  <c:v>1.196E-2</c:v>
                </c:pt>
                <c:pt idx="233" formatCode="0.00">
                  <c:v>1.2008083333333334E-2</c:v>
                </c:pt>
                <c:pt idx="234" formatCode="0.00">
                  <c:v>1.2084000000000003E-2</c:v>
                </c:pt>
                <c:pt idx="235" formatCode="0.00">
                  <c:v>1.2103916666666667E-2</c:v>
                </c:pt>
                <c:pt idx="236" formatCode="0.00">
                  <c:v>1.2310499999999997E-2</c:v>
                </c:pt>
                <c:pt idx="237" formatCode="0.00">
                  <c:v>1.227425E-2</c:v>
                </c:pt>
                <c:pt idx="238" formatCode="0.00">
                  <c:v>1.2213083333333333E-2</c:v>
                </c:pt>
                <c:pt idx="239" formatCode="0.00">
                  <c:v>1.2211666666666664E-2</c:v>
                </c:pt>
                <c:pt idx="240" formatCode="0.00">
                  <c:v>1.2280333333333332E-2</c:v>
                </c:pt>
                <c:pt idx="241" formatCode="0.00">
                  <c:v>1.2354833333333334E-2</c:v>
                </c:pt>
                <c:pt idx="242" formatCode="0.00">
                  <c:v>1.2166416666666666E-2</c:v>
                </c:pt>
                <c:pt idx="243" formatCode="0.00">
                  <c:v>1.2310916666666666E-2</c:v>
                </c:pt>
                <c:pt idx="244" formatCode="0.00">
                  <c:v>1.2098750000000004E-2</c:v>
                </c:pt>
                <c:pt idx="245" formatCode="0.00">
                  <c:v>1.1893750000000002E-2</c:v>
                </c:pt>
                <c:pt idx="246" formatCode="0.00">
                  <c:v>1.1762750000000001E-2</c:v>
                </c:pt>
                <c:pt idx="247" formatCode="0.00">
                  <c:v>1.1770000000000001E-2</c:v>
                </c:pt>
                <c:pt idx="248" formatCode="0.00">
                  <c:v>1.1699416666666665E-2</c:v>
                </c:pt>
                <c:pt idx="249" formatCode="0.00">
                  <c:v>1.20365E-2</c:v>
                </c:pt>
                <c:pt idx="250" formatCode="0.00">
                  <c:v>1.2226833333333334E-2</c:v>
                </c:pt>
                <c:pt idx="251" formatCode="0.00">
                  <c:v>1.2225E-2</c:v>
                </c:pt>
                <c:pt idx="252" formatCode="0.00">
                  <c:v>1.2197666666666664E-2</c:v>
                </c:pt>
                <c:pt idx="253" formatCode="0.00">
                  <c:v>1.2010333333333333E-2</c:v>
                </c:pt>
                <c:pt idx="254" formatCode="0.00">
                  <c:v>1.2005833333333334E-2</c:v>
                </c:pt>
                <c:pt idx="255" formatCode="0.00">
                  <c:v>1.17655E-2</c:v>
                </c:pt>
                <c:pt idx="256" formatCode="0.00">
                  <c:v>1.1653133333333334E-2</c:v>
                </c:pt>
                <c:pt idx="257" formatCode="0.00">
                  <c:v>1.1614633333333334E-2</c:v>
                </c:pt>
                <c:pt idx="258" formatCode="0.00">
                  <c:v>1.1910133333333331E-2</c:v>
                </c:pt>
                <c:pt idx="259" formatCode="0.00">
                  <c:v>1.1705199999999999E-2</c:v>
                </c:pt>
                <c:pt idx="260" formatCode="0.00">
                  <c:v>1.1515200000000001E-2</c:v>
                </c:pt>
                <c:pt idx="261" formatCode="0.00">
                  <c:v>1.0976883333333333E-2</c:v>
                </c:pt>
                <c:pt idx="262" formatCode="0.00">
                  <c:v>1.0733300000000001E-2</c:v>
                </c:pt>
                <c:pt idx="263" formatCode="0.00">
                  <c:v>1.0782216666666669E-2</c:v>
                </c:pt>
                <c:pt idx="264" formatCode="0.00">
                  <c:v>1.0547899999999999E-2</c:v>
                </c:pt>
                <c:pt idx="265" formatCode="0.00">
                  <c:v>1.0813483333333334E-2</c:v>
                </c:pt>
                <c:pt idx="266" formatCode="0.00">
                  <c:v>1.0830733333333335E-2</c:v>
                </c:pt>
                <c:pt idx="267" formatCode="0.00">
                  <c:v>1.0874400000000001E-2</c:v>
                </c:pt>
                <c:pt idx="268" formatCode="0.00">
                  <c:v>1.0984516666666668E-2</c:v>
                </c:pt>
                <c:pt idx="269" formatCode="0.00">
                  <c:v>1.1004600000000002E-2</c:v>
                </c:pt>
                <c:pt idx="270" formatCode="0.00">
                  <c:v>1.05112E-2</c:v>
                </c:pt>
                <c:pt idx="271" formatCode="0.00">
                  <c:v>1.0566633333333332E-2</c:v>
                </c:pt>
                <c:pt idx="272" formatCode="0.00">
                  <c:v>1.0974049999999999E-2</c:v>
                </c:pt>
                <c:pt idx="273" formatCode="0.00">
                  <c:v>1.1106699999999999E-2</c:v>
                </c:pt>
                <c:pt idx="274" formatCode="0.00">
                  <c:v>1.1162116666666666E-2</c:v>
                </c:pt>
                <c:pt idx="275" formatCode="0.00">
                  <c:v>1.1144283333333333E-2</c:v>
                </c:pt>
                <c:pt idx="276" formatCode="0.00">
                  <c:v>1.1368183333333335E-2</c:v>
                </c:pt>
                <c:pt idx="277" formatCode="0.00">
                  <c:v>1.1193349999999999E-2</c:v>
                </c:pt>
                <c:pt idx="278" formatCode="0.00">
                  <c:v>1.1389349999999999E-2</c:v>
                </c:pt>
                <c:pt idx="279" formatCode="0.00">
                  <c:v>1.1468850000000001E-2</c:v>
                </c:pt>
                <c:pt idx="280" formatCode="0.00">
                  <c:v>1.1496266666666666E-2</c:v>
                </c:pt>
                <c:pt idx="281" formatCode="0.00">
                  <c:v>1.1605183333333333E-2</c:v>
                </c:pt>
                <c:pt idx="282" formatCode="0.00">
                  <c:v>1.1610766666666666E-2</c:v>
                </c:pt>
                <c:pt idx="283" formatCode="0.00">
                  <c:v>1.1723600000000001E-2</c:v>
                </c:pt>
                <c:pt idx="284" formatCode="0.00">
                  <c:v>1.139535E-2</c:v>
                </c:pt>
                <c:pt idx="285" formatCode="0.00">
                  <c:v>1.1471683333333331E-2</c:v>
                </c:pt>
                <c:pt idx="286" formatCode="0.00">
                  <c:v>1.1592516666666669E-2</c:v>
                </c:pt>
                <c:pt idx="287" formatCode="0.00">
                  <c:v>1.1557600000000001E-2</c:v>
                </c:pt>
                <c:pt idx="288" formatCode="0.00">
                  <c:v>1.1441683333333334E-2</c:v>
                </c:pt>
                <c:pt idx="289" formatCode="0.00">
                  <c:v>1.1156758333333331E-2</c:v>
                </c:pt>
                <c:pt idx="290" formatCode="0.00">
                  <c:v>1.0927758333333334E-2</c:v>
                </c:pt>
                <c:pt idx="291" formatCode="0.00">
                  <c:v>1.0751083333333333E-2</c:v>
                </c:pt>
                <c:pt idx="292" formatCode="0.00">
                  <c:v>1.0803166666666668E-2</c:v>
                </c:pt>
                <c:pt idx="293" formatCode="0.00">
                  <c:v>1.0933166666666667E-2</c:v>
                </c:pt>
                <c:pt idx="294" formatCode="0.00">
                  <c:v>1.1141899999999998E-2</c:v>
                </c:pt>
                <c:pt idx="295" formatCode="0.00">
                  <c:v>1.1202983333333331E-2</c:v>
                </c:pt>
                <c:pt idx="296" formatCode="0.00">
                  <c:v>1.1037924999999999E-2</c:v>
                </c:pt>
                <c:pt idx="297" formatCode="0.00">
                  <c:v>1.0921424999999998E-2</c:v>
                </c:pt>
                <c:pt idx="298" formatCode="0.00">
                  <c:v>1.0673341666666664E-2</c:v>
                </c:pt>
                <c:pt idx="299" formatCode="0.00">
                  <c:v>1.05212E-2</c:v>
                </c:pt>
                <c:pt idx="300" formatCode="0.00">
                  <c:v>1.0692366666666666E-2</c:v>
                </c:pt>
                <c:pt idx="301" formatCode="0.00">
                  <c:v>1.1016625000000002E-2</c:v>
                </c:pt>
                <c:pt idx="302" formatCode="0.00">
                  <c:v>1.1443541666666668E-2</c:v>
                </c:pt>
                <c:pt idx="303" formatCode="0.00">
                  <c:v>1.1529133333333332E-2</c:v>
                </c:pt>
                <c:pt idx="304" formatCode="0.00">
                  <c:v>1.15993E-2</c:v>
                </c:pt>
                <c:pt idx="305" formatCode="0.00">
                  <c:v>1.1476383333333333E-2</c:v>
                </c:pt>
                <c:pt idx="306" formatCode="0.00">
                  <c:v>1.1635300000000001E-2</c:v>
                </c:pt>
                <c:pt idx="307" formatCode="0.00">
                  <c:v>1.1556133333333331E-2</c:v>
                </c:pt>
                <c:pt idx="308" formatCode="0.00">
                  <c:v>1.2155691666666664E-2</c:v>
                </c:pt>
                <c:pt idx="309" formatCode="0.00">
                  <c:v>1.2496108333333334E-2</c:v>
                </c:pt>
                <c:pt idx="310" formatCode="0.00">
                  <c:v>1.2925025E-2</c:v>
                </c:pt>
                <c:pt idx="311" formatCode="0.00">
                  <c:v>1.3311916666666666E-2</c:v>
                </c:pt>
                <c:pt idx="312" formatCode="0.00">
                  <c:v>1.3391333333333333E-2</c:v>
                </c:pt>
                <c:pt idx="313" formatCode="0.00">
                  <c:v>1.3417833333333335E-2</c:v>
                </c:pt>
                <c:pt idx="314" formatCode="0.00">
                  <c:v>1.3169833333333337E-2</c:v>
                </c:pt>
                <c:pt idx="315" formatCode="0.00">
                  <c:v>1.3295833333333335E-2</c:v>
                </c:pt>
                <c:pt idx="316" formatCode="0.00">
                  <c:v>1.3128916666666669E-2</c:v>
                </c:pt>
                <c:pt idx="317" formatCode="0.00">
                  <c:v>1.3128000000000001E-2</c:v>
                </c:pt>
                <c:pt idx="318" formatCode="0.00">
                  <c:v>1.2947666666666665E-2</c:v>
                </c:pt>
                <c:pt idx="319" formatCode="0.00">
                  <c:v>1.2955999999999997E-2</c:v>
                </c:pt>
                <c:pt idx="320" formatCode="0.00">
                  <c:v>1.2564333333333332E-2</c:v>
                </c:pt>
                <c:pt idx="321" formatCode="0.00">
                  <c:v>1.2373083333333331E-2</c:v>
                </c:pt>
                <c:pt idx="322" formatCode="0.00">
                  <c:v>1.2023500000000001E-2</c:v>
                </c:pt>
                <c:pt idx="323" formatCode="0.00">
                  <c:v>1.190625E-2</c:v>
                </c:pt>
                <c:pt idx="324" formatCode="0.00">
                  <c:v>1.1773500000000001E-2</c:v>
                </c:pt>
                <c:pt idx="325" formatCode="0.00">
                  <c:v>1.182275E-2</c:v>
                </c:pt>
                <c:pt idx="326" formatCode="0.00">
                  <c:v>1.1843999999999999E-2</c:v>
                </c:pt>
                <c:pt idx="327" formatCode="0.00">
                  <c:v>1.1784416666666665E-2</c:v>
                </c:pt>
                <c:pt idx="328" formatCode="0.00">
                  <c:v>1.1838500000000002E-2</c:v>
                </c:pt>
                <c:pt idx="329" formatCode="0.00">
                  <c:v>1.1701416666666667E-2</c:v>
                </c:pt>
                <c:pt idx="330" formatCode="0.00">
                  <c:v>1.1615E-2</c:v>
                </c:pt>
                <c:pt idx="331" formatCode="0.00">
                  <c:v>1.1541999999999998E-2</c:v>
                </c:pt>
                <c:pt idx="332" formatCode="0.00">
                  <c:v>1.1541333333333334E-2</c:v>
                </c:pt>
                <c:pt idx="333" formatCode="0.00">
                  <c:v>1.1310874999999998E-2</c:v>
                </c:pt>
                <c:pt idx="334" formatCode="0.00">
                  <c:v>1.1336541666666667E-2</c:v>
                </c:pt>
                <c:pt idx="335" formatCode="0.00">
                  <c:v>1.1182625E-2</c:v>
                </c:pt>
                <c:pt idx="336" formatCode="0.00">
                  <c:v>1.0866208333333334E-2</c:v>
                </c:pt>
                <c:pt idx="337" formatCode="0.00">
                  <c:v>1.0705291666666665E-2</c:v>
                </c:pt>
                <c:pt idx="338" formatCode="0.00">
                  <c:v>1.0574374999999999E-2</c:v>
                </c:pt>
                <c:pt idx="339" formatCode="0.00">
                  <c:v>1.0533791666666667E-2</c:v>
                </c:pt>
                <c:pt idx="340" formatCode="0.00">
                  <c:v>1.0486041666666666E-2</c:v>
                </c:pt>
                <c:pt idx="341" formatCode="0.00">
                  <c:v>1.0662708333333333E-2</c:v>
                </c:pt>
                <c:pt idx="342" formatCode="0.00">
                  <c:v>1.0681125E-2</c:v>
                </c:pt>
                <c:pt idx="343" formatCode="0.00">
                  <c:v>1.0651124999999999E-2</c:v>
                </c:pt>
                <c:pt idx="344" formatCode="0.00">
                  <c:v>1.0568125000000003E-2</c:v>
                </c:pt>
                <c:pt idx="345" formatCode="0.00">
                  <c:v>1.0749583333333335E-2</c:v>
                </c:pt>
                <c:pt idx="346" formatCode="0.00">
                  <c:v>1.0846833333333333E-2</c:v>
                </c:pt>
                <c:pt idx="347" formatCode="0.00">
                  <c:v>1.0770725E-2</c:v>
                </c:pt>
                <c:pt idx="348" formatCode="0.00">
                  <c:v>1.0981391666666666E-2</c:v>
                </c:pt>
                <c:pt idx="349" formatCode="0.00">
                  <c:v>1.0859300000000001E-2</c:v>
                </c:pt>
                <c:pt idx="350" formatCode="0.00">
                  <c:v>1.0711733333333334E-2</c:v>
                </c:pt>
                <c:pt idx="351" formatCode="0.00">
                  <c:v>1.06514E-2</c:v>
                </c:pt>
                <c:pt idx="352" formatCode="0.00">
                  <c:v>1.0688649999999999E-2</c:v>
                </c:pt>
                <c:pt idx="353" formatCode="0.00">
                  <c:v>1.0490133333333334E-2</c:v>
                </c:pt>
                <c:pt idx="354" formatCode="0.00">
                  <c:v>1.0290633333333335E-2</c:v>
                </c:pt>
                <c:pt idx="355" formatCode="0.00">
                  <c:v>1.033105E-2</c:v>
                </c:pt>
                <c:pt idx="356" formatCode="0.00">
                  <c:v>1.0344633333333334E-2</c:v>
                </c:pt>
                <c:pt idx="357" formatCode="0.00">
                  <c:v>1.0522049999999998E-2</c:v>
                </c:pt>
                <c:pt idx="358" formatCode="0.00">
                  <c:v>1.0361799999999999E-2</c:v>
                </c:pt>
                <c:pt idx="359" formatCode="0.00">
                  <c:v>1.0409741666666665E-2</c:v>
                </c:pt>
                <c:pt idx="360" formatCode="0.00">
                  <c:v>1.0510574999999999E-2</c:v>
                </c:pt>
                <c:pt idx="361" formatCode="0.00">
                  <c:v>1.077675E-2</c:v>
                </c:pt>
                <c:pt idx="362" formatCode="0.00">
                  <c:v>1.1058566666666665E-2</c:v>
                </c:pt>
                <c:pt idx="363" formatCode="0.00">
                  <c:v>1.1023733333333332E-2</c:v>
                </c:pt>
                <c:pt idx="364" formatCode="0.00">
                  <c:v>1.1005816666666666E-2</c:v>
                </c:pt>
                <c:pt idx="365" formatCode="0.00">
                  <c:v>1.1128416666666667E-2</c:v>
                </c:pt>
                <c:pt idx="366" formatCode="0.00">
                  <c:v>1.1226224999999999E-2</c:v>
                </c:pt>
                <c:pt idx="367" formatCode="0.00">
                  <c:v>1.1229141666666666E-2</c:v>
                </c:pt>
                <c:pt idx="368" formatCode="0.00">
                  <c:v>1.1188141666666665E-2</c:v>
                </c:pt>
                <c:pt idx="369" formatCode="0.00">
                  <c:v>1.0784999999999998E-2</c:v>
                </c:pt>
                <c:pt idx="370" formatCode="0.00">
                  <c:v>1.0822749999999999E-2</c:v>
                </c:pt>
                <c:pt idx="371" formatCode="0.00">
                  <c:v>1.0768866666666667E-2</c:v>
                </c:pt>
                <c:pt idx="372" formatCode="0.00">
                  <c:v>1.0573316666666667E-2</c:v>
                </c:pt>
                <c:pt idx="373" formatCode="0.00">
                  <c:v>1.0362466666666667E-2</c:v>
                </c:pt>
                <c:pt idx="374" formatCode="0.00">
                  <c:v>1.0155133333333333E-2</c:v>
                </c:pt>
                <c:pt idx="375" formatCode="0.00">
                  <c:v>1.0190633333333332E-2</c:v>
                </c:pt>
                <c:pt idx="376" formatCode="0.00">
                  <c:v>1.0093633333333333E-2</c:v>
                </c:pt>
                <c:pt idx="377" formatCode="0.00">
                  <c:v>1.0039133333333334E-2</c:v>
                </c:pt>
                <c:pt idx="378" formatCode="0.00">
                  <c:v>1.0145825000000001E-2</c:v>
                </c:pt>
                <c:pt idx="379" formatCode="0.00">
                  <c:v>9.8102916666666668E-3</c:v>
                </c:pt>
                <c:pt idx="380" formatCode="0.00">
                  <c:v>9.8814583333333341E-3</c:v>
                </c:pt>
                <c:pt idx="381" formatCode="0.00">
                  <c:v>1.0271599999999999E-2</c:v>
                </c:pt>
                <c:pt idx="382" formatCode="0.00">
                  <c:v>1.0257850000000001E-2</c:v>
                </c:pt>
                <c:pt idx="383" formatCode="0.00">
                  <c:v>1.0276875E-2</c:v>
                </c:pt>
                <c:pt idx="384" formatCode="0.00">
                  <c:v>1.0311008333333335E-2</c:v>
                </c:pt>
                <c:pt idx="385" formatCode="0.00">
                  <c:v>1.0236408333333334E-2</c:v>
                </c:pt>
                <c:pt idx="386" formatCode="0.00">
                  <c:v>1.0025458333333336E-2</c:v>
                </c:pt>
                <c:pt idx="387" formatCode="0.00">
                  <c:v>1.0056458333333336E-2</c:v>
                </c:pt>
                <c:pt idx="388" formatCode="0.00">
                  <c:v>1.0144208333333335E-2</c:v>
                </c:pt>
                <c:pt idx="389" formatCode="0.00">
                  <c:v>1.0068141666666669E-2</c:v>
                </c:pt>
                <c:pt idx="390" formatCode="0.00">
                  <c:v>1.0182058333333334E-2</c:v>
                </c:pt>
                <c:pt idx="391" formatCode="0.00">
                  <c:v>1.0373058333333334E-2</c:v>
                </c:pt>
                <c:pt idx="392" formatCode="0.00">
                  <c:v>1.0492225000000001E-2</c:v>
                </c:pt>
                <c:pt idx="393" formatCode="0.00">
                  <c:v>1.0538724999999999E-2</c:v>
                </c:pt>
                <c:pt idx="394" formatCode="0.00">
                  <c:v>1.0901474999999999E-2</c:v>
                </c:pt>
                <c:pt idx="395" formatCode="0.00">
                  <c:v>1.1432416666666667E-2</c:v>
                </c:pt>
                <c:pt idx="396" formatCode="0.00">
                  <c:v>1.1851166666666668E-2</c:v>
                </c:pt>
                <c:pt idx="397" formatCode="0.00">
                  <c:v>1.2396116666666665E-2</c:v>
                </c:pt>
                <c:pt idx="398" formatCode="0.00">
                  <c:v>1.2917233333333333E-2</c:v>
                </c:pt>
                <c:pt idx="399" formatCode="0.00">
                  <c:v>1.3129733333333332E-2</c:v>
                </c:pt>
                <c:pt idx="400" formatCode="0.00">
                  <c:v>1.3292816666666665E-2</c:v>
                </c:pt>
                <c:pt idx="401" formatCode="0.00">
                  <c:v>1.3614216666666666E-2</c:v>
                </c:pt>
                <c:pt idx="402" formatCode="0.00">
                  <c:v>1.3660050000000002E-2</c:v>
                </c:pt>
                <c:pt idx="403" formatCode="0.00">
                  <c:v>1.3911166666666669E-2</c:v>
                </c:pt>
                <c:pt idx="404" formatCode="0.00">
                  <c:v>1.38785E-2</c:v>
                </c:pt>
                <c:pt idx="405" formatCode="0.00">
                  <c:v>1.3708499999999998E-2</c:v>
                </c:pt>
                <c:pt idx="406" formatCode="0.00">
                  <c:v>1.3482166666666663E-2</c:v>
                </c:pt>
                <c:pt idx="407">
                  <c:v>#N/A</c:v>
                </c:pt>
              </c:numCache>
            </c:numRef>
          </c:val>
        </c:ser>
        <c:marker val="1"/>
        <c:axId val="121464320"/>
        <c:axId val="121465856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1501952"/>
        <c:axId val="121500416"/>
      </c:lineChart>
      <c:dateAx>
        <c:axId val="121464320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465856"/>
        <c:crosses val="min"/>
        <c:auto val="1"/>
        <c:lblOffset val="100"/>
        <c:majorUnit val="60"/>
        <c:majorTimeUnit val="months"/>
      </c:dateAx>
      <c:valAx>
        <c:axId val="121465856"/>
        <c:scaling>
          <c:logBase val="2"/>
          <c:orientation val="minMax"/>
          <c:max val="8.0000000000000043E-2"/>
          <c:min val="5.0000000000000044E-3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464320"/>
        <c:crosses val="autoZero"/>
        <c:crossBetween val="between"/>
      </c:valAx>
      <c:valAx>
        <c:axId val="121500416"/>
        <c:scaling>
          <c:logBase val="2"/>
          <c:orientation val="minMax"/>
          <c:max val="8.0000000000000043E-2"/>
          <c:min val="5.0000000000000044E-3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501952"/>
        <c:crosses val="max"/>
        <c:crossBetween val="between"/>
        <c:majorUnit val="2"/>
        <c:minorUnit val="2"/>
      </c:valAx>
      <c:catAx>
        <c:axId val="121501952"/>
        <c:scaling>
          <c:orientation val="minMax"/>
        </c:scaling>
        <c:delete val="1"/>
        <c:axPos val="b"/>
        <c:numFmt formatCode="General" sourceLinked="1"/>
        <c:tickLblPos val="none"/>
        <c:crossAx val="12150041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0.47508</cdr:x>
      <cdr:y>0.96971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116641" y="6097685"/>
          <a:ext cx="387534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0.02785</cdr:x>
      <cdr:y>0.96971</cdr:y>
    </cdr:from>
    <cdr:to>
      <cdr:x>0.92231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41300" y="6097685"/>
          <a:ext cx="7750682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Statistics, Current Population Survery,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0.06463</cdr:y>
    </cdr:from>
    <cdr:to>
      <cdr:x>0.92231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41300" y="406400"/>
          <a:ext cx="7750682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average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0.00808</cdr:y>
    </cdr:from>
    <cdr:to>
      <cdr:x>0.92231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41300" y="50800"/>
          <a:ext cx="7750682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Outflow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Education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0.90032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750682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Hazard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&lt;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0.43967</cdr:x>
      <cdr:y>0.34577</cdr:y>
    </cdr:from>
    <cdr:to>
      <cdr:x>0.47982</cdr:x>
      <cdr:y>0.38327</cdr:y>
    </cdr:to>
    <cdr:sp macro="" textlink="">
      <cdr:nvSpPr>
        <cdr:cNvPr id="12" name="SeriesLabel: &lt;12"/>
        <cdr:cNvSpPr txBox="1"/>
      </cdr:nvSpPr>
      <cdr:spPr>
        <a:xfrm xmlns:a="http://schemas.openxmlformats.org/drawingml/2006/main">
          <a:off x="3809842" y="2174278"/>
          <a:ext cx="347909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&lt;12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0.1477</cdr:x>
      <cdr:y>0.501</cdr:y>
    </cdr:from>
    <cdr:to>
      <cdr:x>0.17403</cdr:x>
      <cdr:y>0.5385</cdr:y>
    </cdr:to>
    <cdr:sp macro="" textlink="">
      <cdr:nvSpPr>
        <cdr:cNvPr id="14" name="SeriesLabel: 12"/>
        <cdr:cNvSpPr txBox="1"/>
      </cdr:nvSpPr>
      <cdr:spPr>
        <a:xfrm xmlns:a="http://schemas.openxmlformats.org/drawingml/2006/main">
          <a:off x="1279872" y="3150394"/>
          <a:ext cx="228138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12-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0.52759</cdr:x>
      <cdr:y>0.29194</cdr:y>
    </cdr:from>
    <cdr:to>
      <cdr:x>0.58813</cdr:x>
      <cdr:y>0.32944</cdr:y>
    </cdr:to>
    <cdr:sp macro="" textlink="">
      <cdr:nvSpPr>
        <cdr:cNvPr id="16" name="SeriesLabel: 12-15"/>
        <cdr:cNvSpPr txBox="1"/>
      </cdr:nvSpPr>
      <cdr:spPr>
        <a:xfrm xmlns:a="http://schemas.openxmlformats.org/drawingml/2006/main">
          <a:off x="4571668" y="1835785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98B954"/>
              </a:solidFill>
              <a:latin typeface="Arial"/>
            </a:rPr>
            <a:t>12-15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16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0.35428</cdr:x>
      <cdr:y>0.45594</cdr:y>
    </cdr:from>
    <cdr:to>
      <cdr:x>0.39443</cdr:x>
      <cdr:y>0.49343</cdr:y>
    </cdr:to>
    <cdr:sp macro="" textlink="">
      <cdr:nvSpPr>
        <cdr:cNvPr id="18" name="SeriesLabel: 16+"/>
        <cdr:cNvSpPr txBox="1"/>
      </cdr:nvSpPr>
      <cdr:spPr>
        <a:xfrm xmlns:a="http://schemas.openxmlformats.org/drawingml/2006/main">
          <a:off x="3069883" y="2867005"/>
          <a:ext cx="347909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D60A0"/>
              </a:solidFill>
              <a:latin typeface="Arial"/>
            </a:rPr>
            <a:t>16+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0.92231</cdr:x>
      <cdr:y>0.12789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241300" y="802640"/>
          <a:ext cx="775068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0.02803</cdr:x>
      <cdr:y>0.9007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2413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0.47508</cdr:x>
      <cdr:y>0.96769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116673" y="6084985"/>
          <a:ext cx="3875346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0.09205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97676" y="6084985"/>
          <a:ext cx="77278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Statistics, Current Population Survery,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(d) Outflow Rates by Education</a:t>
          </a: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Outflow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Education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0.89768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7278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Hazard Rate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&lt;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0.52729</cdr:x>
      <cdr:y>0.25254</cdr:y>
    </cdr:from>
    <cdr:to>
      <cdr:x>0.56695</cdr:x>
      <cdr:y>0.29007</cdr:y>
    </cdr:to>
    <cdr:sp macro="" textlink="">
      <cdr:nvSpPr>
        <cdr:cNvPr id="12" name="SeriesLabel: &lt;12"/>
        <cdr:cNvSpPr txBox="1"/>
      </cdr:nvSpPr>
      <cdr:spPr>
        <a:xfrm xmlns:a="http://schemas.openxmlformats.org/drawingml/2006/main">
          <a:off x="4569096" y="1588035"/>
          <a:ext cx="34362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&lt;12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0.82641</cdr:x>
      <cdr:y>0.2317</cdr:y>
    </cdr:from>
    <cdr:to>
      <cdr:x>0.85009</cdr:x>
      <cdr:y>0.26922</cdr:y>
    </cdr:to>
    <cdr:sp macro="" textlink="">
      <cdr:nvSpPr>
        <cdr:cNvPr id="14" name="SeriesLabel: 12"/>
        <cdr:cNvSpPr txBox="1"/>
      </cdr:nvSpPr>
      <cdr:spPr>
        <a:xfrm xmlns:a="http://schemas.openxmlformats.org/drawingml/2006/main">
          <a:off x="7161018" y="1456971"/>
          <a:ext cx="20518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12-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0.86188</cdr:x>
      <cdr:y>0.53014</cdr:y>
    </cdr:from>
    <cdr:to>
      <cdr:x>0.91713</cdr:x>
      <cdr:y>0.56767</cdr:y>
    </cdr:to>
    <cdr:sp macro="" textlink="">
      <cdr:nvSpPr>
        <cdr:cNvPr id="16" name="SeriesLabel: 12-15"/>
        <cdr:cNvSpPr txBox="1"/>
      </cdr:nvSpPr>
      <cdr:spPr>
        <a:xfrm xmlns:a="http://schemas.openxmlformats.org/drawingml/2006/main">
          <a:off x="7468401" y="3333645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12-15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16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0.60444</cdr:x>
      <cdr:y>0.53469</cdr:y>
    </cdr:from>
    <cdr:to>
      <cdr:x>0.64409</cdr:x>
      <cdr:y>0.57742</cdr:y>
    </cdr:to>
    <cdr:sp macro="" textlink="">
      <cdr:nvSpPr>
        <cdr:cNvPr id="18" name="SeriesLabel: 16+"/>
        <cdr:cNvSpPr txBox="1"/>
      </cdr:nvSpPr>
      <cdr:spPr>
        <a:xfrm xmlns:a="http://schemas.openxmlformats.org/drawingml/2006/main">
          <a:off x="5237571" y="3362244"/>
          <a:ext cx="343620" cy="268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16+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0.09205</cdr:x>
      <cdr:y>0.06938</cdr:y>
    </cdr:from>
    <cdr:to>
      <cdr:x>0.98388</cdr:x>
      <cdr:y>0.06963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797676" y="436245"/>
          <a:ext cx="77278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0.09205</cdr:x>
      <cdr:y>0.06938</cdr:y>
    </cdr:from>
    <cdr:to>
      <cdr:x>0.09224</cdr:x>
      <cdr:y>0.89091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797676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0.49982</cdr:x>
      <cdr:y>0.27317</cdr:y>
    </cdr:from>
    <cdr:to>
      <cdr:x>0.52143</cdr:x>
      <cdr:y>0.28482</cdr:y>
    </cdr:to>
    <cdr:sp macro="" textlink="">
      <cdr:nvSpPr>
        <cdr:cNvPr id="26" name="Straight Connector 25"/>
        <cdr:cNvSpPr/>
      </cdr:nvSpPr>
      <cdr:spPr>
        <a:xfrm xmlns:a="http://schemas.openxmlformats.org/drawingml/2006/main" rot="10800000" flipV="1">
          <a:off x="4331027" y="1717756"/>
          <a:ext cx="187243" cy="7327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0.57404</cdr:x>
      <cdr:y>0.55541</cdr:y>
    </cdr:from>
    <cdr:to>
      <cdr:x>0.59377</cdr:x>
      <cdr:y>0.55541</cdr:y>
    </cdr:to>
    <cdr:sp macro="" textlink="">
      <cdr:nvSpPr>
        <cdr:cNvPr id="28" name="Straight Connector 27"/>
        <cdr:cNvSpPr/>
      </cdr:nvSpPr>
      <cdr:spPr>
        <a:xfrm xmlns:a="http://schemas.openxmlformats.org/drawingml/2006/main" rot="10800000">
          <a:off x="4974168" y="3492500"/>
          <a:ext cx="170961" cy="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0.83052</cdr:x>
      <cdr:y>0.4855</cdr:y>
    </cdr:from>
    <cdr:to>
      <cdr:x>0.87844</cdr:x>
      <cdr:y>0.51916</cdr:y>
    </cdr:to>
    <cdr:sp macro="" textlink="">
      <cdr:nvSpPr>
        <cdr:cNvPr id="30" name="Straight Connector 29"/>
        <cdr:cNvSpPr/>
      </cdr:nvSpPr>
      <cdr:spPr>
        <a:xfrm xmlns:a="http://schemas.openxmlformats.org/drawingml/2006/main" rot="10800000">
          <a:off x="7196667" y="3052885"/>
          <a:ext cx="415192" cy="21166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0.82113</cdr:x>
      <cdr:y>0.27965</cdr:y>
    </cdr:from>
    <cdr:to>
      <cdr:x>0.83992</cdr:x>
      <cdr:y>0.42594</cdr:y>
    </cdr:to>
    <cdr:sp macro="" textlink="">
      <cdr:nvSpPr>
        <cdr:cNvPr id="32" name="Straight Connector 31"/>
        <cdr:cNvSpPr/>
      </cdr:nvSpPr>
      <cdr:spPr>
        <a:xfrm xmlns:a="http://schemas.openxmlformats.org/drawingml/2006/main" rot="5400000">
          <a:off x="7115257" y="1758462"/>
          <a:ext cx="162822" cy="91993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0.46269</cdr:x>
      <cdr:y>0.96971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26" y="6097685"/>
          <a:ext cx="386962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0.02785</cdr:x>
      <cdr:y>0.96971</cdr:y>
    </cdr:from>
    <cdr:to>
      <cdr:x>0.90926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41300" y="6097685"/>
          <a:ext cx="763765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Statistics, Current Population Survey,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0.06463</cdr:y>
    </cdr:from>
    <cdr:to>
      <cdr:x>0.90926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41300" y="406400"/>
          <a:ext cx="763765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average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0.00808</cdr:y>
    </cdr:from>
    <cdr:to>
      <cdr:x>0.90926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41300" y="50800"/>
          <a:ext cx="763765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Inflow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Education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0.88727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637653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&lt;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0.46973</cdr:x>
      <cdr:y>0.23436</cdr:y>
    </cdr:from>
    <cdr:to>
      <cdr:x>0.50988</cdr:x>
      <cdr:y>0.27185</cdr:y>
    </cdr:to>
    <cdr:sp macro="" textlink="">
      <cdr:nvSpPr>
        <cdr:cNvPr id="12" name="SeriesLabel: &lt;12"/>
        <cdr:cNvSpPr txBox="1"/>
      </cdr:nvSpPr>
      <cdr:spPr>
        <a:xfrm xmlns:a="http://schemas.openxmlformats.org/drawingml/2006/main">
          <a:off x="4070302" y="1473679"/>
          <a:ext cx="347910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&lt;12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0.49117</cdr:x>
      <cdr:y>0.55734</cdr:y>
    </cdr:from>
    <cdr:to>
      <cdr:x>0.5175</cdr:x>
      <cdr:y>0.59483</cdr:y>
    </cdr:to>
    <cdr:sp macro="" textlink="">
      <cdr:nvSpPr>
        <cdr:cNvPr id="14" name="SeriesLabel: 12"/>
        <cdr:cNvSpPr txBox="1"/>
      </cdr:nvSpPr>
      <cdr:spPr>
        <a:xfrm xmlns:a="http://schemas.openxmlformats.org/drawingml/2006/main">
          <a:off x="4256139" y="3504628"/>
          <a:ext cx="228138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12-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0.41684</cdr:x>
      <cdr:y>0.67501</cdr:y>
    </cdr:from>
    <cdr:to>
      <cdr:x>0.47738</cdr:x>
      <cdr:y>0.71251</cdr:y>
    </cdr:to>
    <cdr:sp macro="" textlink="">
      <cdr:nvSpPr>
        <cdr:cNvPr id="16" name="SeriesLabel: 12-15"/>
        <cdr:cNvSpPr txBox="1"/>
      </cdr:nvSpPr>
      <cdr:spPr>
        <a:xfrm xmlns:a="http://schemas.openxmlformats.org/drawingml/2006/main">
          <a:off x="3611984" y="4244588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98B954"/>
              </a:solidFill>
              <a:latin typeface="Arial"/>
            </a:rPr>
            <a:t>12-15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16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0.27441</cdr:x>
      <cdr:y>0.72508</cdr:y>
    </cdr:from>
    <cdr:to>
      <cdr:x>0.31456</cdr:x>
      <cdr:y>0.76258</cdr:y>
    </cdr:to>
    <cdr:sp macro="" textlink="">
      <cdr:nvSpPr>
        <cdr:cNvPr id="18" name="SeriesLabel: 16+"/>
        <cdr:cNvSpPr txBox="1"/>
      </cdr:nvSpPr>
      <cdr:spPr>
        <a:xfrm xmlns:a="http://schemas.openxmlformats.org/drawingml/2006/main">
          <a:off x="2377843" y="4559462"/>
          <a:ext cx="347910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D60A0"/>
              </a:solidFill>
              <a:latin typeface="Arial"/>
            </a:rPr>
            <a:t>16+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0.90926</cdr:x>
      <cdr:y>0.12789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241300" y="802640"/>
          <a:ext cx="763765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0.02803</cdr:x>
      <cdr:y>0.9007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241300" y="802639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0.46269</cdr:x>
      <cdr:y>0.96769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11" y="6084985"/>
          <a:ext cx="3869627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0.08925</cdr:x>
      <cdr:y>0.96769</cdr:y>
    </cdr:from>
    <cdr:to>
      <cdr:x>0.96788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73397" y="6114236"/>
          <a:ext cx="76134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Statistics, Current Population Survey,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(d) Inflow Rates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by Education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Inflow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Education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0.88449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9" y="50746"/>
          <a:ext cx="76134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&lt;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0.38824</cdr:x>
      <cdr:y>0.1722</cdr:y>
    </cdr:from>
    <cdr:to>
      <cdr:x>0.4279</cdr:x>
      <cdr:y>0.20972</cdr:y>
    </cdr:to>
    <cdr:sp macro="" textlink="">
      <cdr:nvSpPr>
        <cdr:cNvPr id="12" name="SeriesLabel: &lt;12"/>
        <cdr:cNvSpPr txBox="1"/>
      </cdr:nvSpPr>
      <cdr:spPr>
        <a:xfrm xmlns:a="http://schemas.openxmlformats.org/drawingml/2006/main">
          <a:off x="3364189" y="1082820"/>
          <a:ext cx="34362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&lt;12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12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0.57611</cdr:x>
      <cdr:y>0.34629</cdr:y>
    </cdr:from>
    <cdr:to>
      <cdr:x>0.59979</cdr:x>
      <cdr:y>0.38382</cdr:y>
    </cdr:to>
    <cdr:sp macro="" textlink="">
      <cdr:nvSpPr>
        <cdr:cNvPr id="14" name="SeriesLabel: 12"/>
        <cdr:cNvSpPr txBox="1"/>
      </cdr:nvSpPr>
      <cdr:spPr>
        <a:xfrm xmlns:a="http://schemas.openxmlformats.org/drawingml/2006/main">
          <a:off x="4992132" y="2177561"/>
          <a:ext cx="20518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12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12-15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0.34808</cdr:x>
      <cdr:y>0.47433</cdr:y>
    </cdr:from>
    <cdr:to>
      <cdr:x>0.40333</cdr:x>
      <cdr:y>0.51185</cdr:y>
    </cdr:to>
    <cdr:sp macro="" textlink="">
      <cdr:nvSpPr>
        <cdr:cNvPr id="16" name="SeriesLabel: 12-15"/>
        <cdr:cNvSpPr txBox="1"/>
      </cdr:nvSpPr>
      <cdr:spPr>
        <a:xfrm xmlns:a="http://schemas.openxmlformats.org/drawingml/2006/main">
          <a:off x="3016228" y="2982652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12-15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16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0.32727</cdr:x>
      <cdr:y>0.64998</cdr:y>
    </cdr:from>
    <cdr:to>
      <cdr:x>0.36692</cdr:x>
      <cdr:y>0.6875</cdr:y>
    </cdr:to>
    <cdr:sp macro="" textlink="">
      <cdr:nvSpPr>
        <cdr:cNvPr id="18" name="SeriesLabel: 16+"/>
        <cdr:cNvSpPr txBox="1"/>
      </cdr:nvSpPr>
      <cdr:spPr>
        <a:xfrm xmlns:a="http://schemas.openxmlformats.org/drawingml/2006/main">
          <a:off x="2835865" y="4087181"/>
          <a:ext cx="34362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16+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0.98388</cdr:x>
      <cdr:y>0.06963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784976" y="436245"/>
          <a:ext cx="77405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0.09077</cdr:x>
      <cdr:y>0.89091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784976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86"/>
  <sheetViews>
    <sheetView workbookViewId="0"/>
  </sheetViews>
  <sheetFormatPr defaultRowHeight="15"/>
  <sheetData>
    <row r="1" spans="1:2">
      <c r="A1" s="8" t="s">
        <v>9</v>
      </c>
      <c r="B1" s="8" t="s">
        <v>9</v>
      </c>
    </row>
    <row r="2" spans="1:2">
      <c r="A2">
        <v>0</v>
      </c>
      <c r="B2">
        <v>0</v>
      </c>
    </row>
    <row r="3" spans="1:2">
      <c r="A3">
        <v>0</v>
      </c>
      <c r="B3">
        <v>0</v>
      </c>
    </row>
    <row r="4" spans="1:2">
      <c r="A4">
        <v>0</v>
      </c>
      <c r="B4">
        <v>0</v>
      </c>
    </row>
    <row r="5" spans="1:2">
      <c r="A5">
        <v>0</v>
      </c>
      <c r="B5">
        <v>0</v>
      </c>
    </row>
    <row r="6" spans="1:2">
      <c r="A6">
        <v>0</v>
      </c>
      <c r="B6">
        <v>0</v>
      </c>
    </row>
    <row r="7" spans="1:2">
      <c r="A7">
        <v>0</v>
      </c>
      <c r="B7">
        <v>0</v>
      </c>
    </row>
    <row r="8" spans="1:2">
      <c r="A8">
        <v>0</v>
      </c>
      <c r="B8">
        <v>0</v>
      </c>
    </row>
    <row r="9" spans="1:2">
      <c r="A9">
        <v>0</v>
      </c>
      <c r="B9">
        <v>0</v>
      </c>
    </row>
    <row r="10" spans="1:2">
      <c r="A10">
        <v>0</v>
      </c>
      <c r="B10">
        <v>0</v>
      </c>
    </row>
    <row r="11" spans="1:2">
      <c r="A11">
        <v>0</v>
      </c>
      <c r="B11">
        <v>0</v>
      </c>
    </row>
    <row r="12" spans="1:2">
      <c r="A12">
        <v>0</v>
      </c>
      <c r="B12">
        <v>0</v>
      </c>
    </row>
    <row r="13" spans="1:2">
      <c r="A13">
        <v>0</v>
      </c>
      <c r="B13">
        <v>0</v>
      </c>
    </row>
    <row r="14" spans="1:2">
      <c r="A14">
        <v>0</v>
      </c>
      <c r="B14">
        <v>0</v>
      </c>
    </row>
    <row r="15" spans="1:2">
      <c r="A15">
        <v>0</v>
      </c>
      <c r="B15">
        <v>0</v>
      </c>
    </row>
    <row r="16" spans="1:2">
      <c r="A16">
        <v>0</v>
      </c>
      <c r="B16">
        <v>0</v>
      </c>
    </row>
    <row r="17" spans="1:2">
      <c r="A17">
        <v>0</v>
      </c>
      <c r="B17">
        <v>0</v>
      </c>
    </row>
    <row r="18" spans="1:2">
      <c r="A18">
        <v>0</v>
      </c>
      <c r="B18">
        <v>0</v>
      </c>
    </row>
    <row r="19" spans="1:2">
      <c r="A19">
        <v>0</v>
      </c>
      <c r="B19">
        <v>0</v>
      </c>
    </row>
    <row r="20" spans="1:2">
      <c r="A20">
        <v>0</v>
      </c>
      <c r="B20">
        <v>0</v>
      </c>
    </row>
    <row r="21" spans="1:2">
      <c r="A21">
        <v>0</v>
      </c>
      <c r="B21">
        <v>0</v>
      </c>
    </row>
    <row r="22" spans="1:2">
      <c r="A22">
        <v>0</v>
      </c>
      <c r="B22">
        <v>0</v>
      </c>
    </row>
    <row r="23" spans="1:2">
      <c r="A23">
        <v>0</v>
      </c>
      <c r="B23">
        <v>0</v>
      </c>
    </row>
    <row r="24" spans="1:2">
      <c r="A24">
        <v>0</v>
      </c>
      <c r="B24">
        <v>0</v>
      </c>
    </row>
    <row r="25" spans="1:2">
      <c r="A25">
        <v>0</v>
      </c>
      <c r="B25">
        <v>0</v>
      </c>
    </row>
    <row r="26" spans="1:2">
      <c r="A26">
        <v>0</v>
      </c>
      <c r="B26">
        <v>0</v>
      </c>
    </row>
    <row r="27" spans="1:2">
      <c r="A27">
        <v>0</v>
      </c>
      <c r="B27">
        <v>0</v>
      </c>
    </row>
    <row r="28" spans="1:2">
      <c r="A28">
        <v>0</v>
      </c>
      <c r="B28">
        <v>0</v>
      </c>
    </row>
    <row r="29" spans="1:2">
      <c r="A29">
        <v>0</v>
      </c>
      <c r="B29">
        <v>0</v>
      </c>
    </row>
    <row r="30" spans="1:2">
      <c r="A30">
        <v>0</v>
      </c>
      <c r="B30">
        <v>0</v>
      </c>
    </row>
    <row r="31" spans="1:2">
      <c r="A31">
        <v>0</v>
      </c>
      <c r="B31">
        <v>0</v>
      </c>
    </row>
    <row r="32" spans="1:2">
      <c r="A32">
        <v>0</v>
      </c>
      <c r="B32">
        <v>0</v>
      </c>
    </row>
    <row r="33" spans="1:2">
      <c r="A33">
        <v>0</v>
      </c>
      <c r="B33">
        <v>0</v>
      </c>
    </row>
    <row r="34" spans="1:2">
      <c r="A34">
        <v>0.8</v>
      </c>
      <c r="B34">
        <v>0.8</v>
      </c>
    </row>
    <row r="35" spans="1:2">
      <c r="A35">
        <v>0.8</v>
      </c>
      <c r="B35">
        <v>0.8</v>
      </c>
    </row>
    <row r="36" spans="1:2">
      <c r="A36">
        <v>0.8</v>
      </c>
      <c r="B36">
        <v>0.8</v>
      </c>
    </row>
    <row r="37" spans="1:2">
      <c r="A37">
        <v>0.8</v>
      </c>
      <c r="B37">
        <v>0.8</v>
      </c>
    </row>
    <row r="38" spans="1:2">
      <c r="A38">
        <v>0.8</v>
      </c>
      <c r="B38">
        <v>0.8</v>
      </c>
    </row>
    <row r="39" spans="1:2">
      <c r="A39">
        <v>0.8</v>
      </c>
      <c r="B39">
        <v>0.8</v>
      </c>
    </row>
    <row r="40" spans="1:2">
      <c r="A40">
        <v>0.8</v>
      </c>
      <c r="B40">
        <v>0.8</v>
      </c>
    </row>
    <row r="41" spans="1:2">
      <c r="A41">
        <v>0</v>
      </c>
      <c r="B41">
        <v>0</v>
      </c>
    </row>
    <row r="42" spans="1:2">
      <c r="A42">
        <v>0</v>
      </c>
      <c r="B42">
        <v>0</v>
      </c>
    </row>
    <row r="43" spans="1:2">
      <c r="A43">
        <v>0</v>
      </c>
      <c r="B43">
        <v>0</v>
      </c>
    </row>
    <row r="44" spans="1:2">
      <c r="A44">
        <v>0</v>
      </c>
      <c r="B44">
        <v>0</v>
      </c>
    </row>
    <row r="45" spans="1:2">
      <c r="A45">
        <v>0</v>
      </c>
      <c r="B45">
        <v>0</v>
      </c>
    </row>
    <row r="46" spans="1:2">
      <c r="A46">
        <v>0</v>
      </c>
      <c r="B46">
        <v>0</v>
      </c>
    </row>
    <row r="47" spans="1:2">
      <c r="A47">
        <v>0</v>
      </c>
      <c r="B47">
        <v>0</v>
      </c>
    </row>
    <row r="48" spans="1:2">
      <c r="A48">
        <v>0</v>
      </c>
      <c r="B48">
        <v>0</v>
      </c>
    </row>
    <row r="49" spans="1:2">
      <c r="A49">
        <v>0</v>
      </c>
      <c r="B49">
        <v>0</v>
      </c>
    </row>
    <row r="50" spans="1:2">
      <c r="A50">
        <v>0</v>
      </c>
      <c r="B50">
        <v>0</v>
      </c>
    </row>
    <row r="51" spans="1:2">
      <c r="A51">
        <v>0</v>
      </c>
      <c r="B51">
        <v>0</v>
      </c>
    </row>
    <row r="52" spans="1:2">
      <c r="A52">
        <v>0.8</v>
      </c>
      <c r="B52">
        <v>0.8</v>
      </c>
    </row>
    <row r="53" spans="1:2">
      <c r="A53">
        <v>0.8</v>
      </c>
      <c r="B53">
        <v>0.8</v>
      </c>
    </row>
    <row r="54" spans="1:2">
      <c r="A54">
        <v>0.8</v>
      </c>
      <c r="B54">
        <v>0.8</v>
      </c>
    </row>
    <row r="55" spans="1:2">
      <c r="A55">
        <v>0.8</v>
      </c>
      <c r="B55">
        <v>0.8</v>
      </c>
    </row>
    <row r="56" spans="1:2">
      <c r="A56">
        <v>0.8</v>
      </c>
      <c r="B56">
        <v>0.8</v>
      </c>
    </row>
    <row r="57" spans="1:2">
      <c r="A57">
        <v>0.8</v>
      </c>
      <c r="B57">
        <v>0.8</v>
      </c>
    </row>
    <row r="58" spans="1:2">
      <c r="A58">
        <v>0.8</v>
      </c>
      <c r="B58">
        <v>0.8</v>
      </c>
    </row>
    <row r="59" spans="1:2">
      <c r="A59">
        <v>0.8</v>
      </c>
      <c r="B59">
        <v>0.8</v>
      </c>
    </row>
    <row r="60" spans="1:2">
      <c r="A60">
        <v>0.8</v>
      </c>
      <c r="B60">
        <v>0.8</v>
      </c>
    </row>
    <row r="61" spans="1:2">
      <c r="A61">
        <v>0.8</v>
      </c>
      <c r="B61">
        <v>0.8</v>
      </c>
    </row>
    <row r="62" spans="1:2">
      <c r="A62">
        <v>0.8</v>
      </c>
      <c r="B62">
        <v>0.8</v>
      </c>
    </row>
    <row r="63" spans="1:2">
      <c r="A63">
        <v>0.8</v>
      </c>
      <c r="B63">
        <v>0.8</v>
      </c>
    </row>
    <row r="64" spans="1:2">
      <c r="A64">
        <v>0.8</v>
      </c>
      <c r="B64">
        <v>0.8</v>
      </c>
    </row>
    <row r="65" spans="1:2">
      <c r="A65">
        <v>0.8</v>
      </c>
      <c r="B65">
        <v>0.8</v>
      </c>
    </row>
    <row r="66" spans="1:2">
      <c r="A66">
        <v>0.8</v>
      </c>
      <c r="B66">
        <v>0.8</v>
      </c>
    </row>
    <row r="67" spans="1:2">
      <c r="A67">
        <v>0.8</v>
      </c>
      <c r="B67">
        <v>0.8</v>
      </c>
    </row>
    <row r="68" spans="1:2">
      <c r="A68">
        <v>0.8</v>
      </c>
      <c r="B68">
        <v>0.8</v>
      </c>
    </row>
    <row r="69" spans="1:2">
      <c r="A69">
        <v>0</v>
      </c>
      <c r="B69">
        <v>0</v>
      </c>
    </row>
    <row r="70" spans="1:2">
      <c r="A70">
        <v>0</v>
      </c>
      <c r="B70">
        <v>0</v>
      </c>
    </row>
    <row r="71" spans="1:2">
      <c r="A71">
        <v>0</v>
      </c>
      <c r="B71">
        <v>0</v>
      </c>
    </row>
    <row r="72" spans="1:2">
      <c r="A72">
        <v>0</v>
      </c>
      <c r="B72">
        <v>0</v>
      </c>
    </row>
    <row r="73" spans="1:2">
      <c r="A73">
        <v>0</v>
      </c>
      <c r="B73">
        <v>0</v>
      </c>
    </row>
    <row r="74" spans="1:2">
      <c r="A74">
        <v>0</v>
      </c>
      <c r="B74">
        <v>0</v>
      </c>
    </row>
    <row r="75" spans="1:2">
      <c r="A75">
        <v>0</v>
      </c>
      <c r="B75">
        <v>0</v>
      </c>
    </row>
    <row r="76" spans="1:2">
      <c r="A76">
        <v>0</v>
      </c>
      <c r="B76">
        <v>0</v>
      </c>
    </row>
    <row r="77" spans="1:2">
      <c r="A77">
        <v>0</v>
      </c>
      <c r="B77">
        <v>0</v>
      </c>
    </row>
    <row r="78" spans="1:2">
      <c r="A78">
        <v>0</v>
      </c>
      <c r="B78">
        <v>0</v>
      </c>
    </row>
    <row r="79" spans="1:2">
      <c r="A79">
        <v>0</v>
      </c>
      <c r="B79">
        <v>0</v>
      </c>
    </row>
    <row r="80" spans="1:2">
      <c r="A80">
        <v>0</v>
      </c>
      <c r="B80">
        <v>0</v>
      </c>
    </row>
    <row r="81" spans="1:2">
      <c r="A81">
        <v>0</v>
      </c>
      <c r="B81">
        <v>0</v>
      </c>
    </row>
    <row r="82" spans="1:2">
      <c r="A82">
        <v>0</v>
      </c>
      <c r="B82">
        <v>0</v>
      </c>
    </row>
    <row r="83" spans="1:2">
      <c r="A83">
        <v>0</v>
      </c>
      <c r="B83">
        <v>0</v>
      </c>
    </row>
    <row r="84" spans="1:2">
      <c r="A84">
        <v>0</v>
      </c>
      <c r="B84">
        <v>0</v>
      </c>
    </row>
    <row r="85" spans="1:2">
      <c r="A85">
        <v>0</v>
      </c>
      <c r="B85">
        <v>0</v>
      </c>
    </row>
    <row r="86" spans="1:2">
      <c r="A86">
        <v>0</v>
      </c>
      <c r="B86">
        <v>0</v>
      </c>
    </row>
    <row r="87" spans="1:2">
      <c r="A87">
        <v>0</v>
      </c>
      <c r="B87">
        <v>0</v>
      </c>
    </row>
    <row r="88" spans="1:2">
      <c r="A88">
        <v>0</v>
      </c>
      <c r="B88">
        <v>0</v>
      </c>
    </row>
    <row r="89" spans="1:2">
      <c r="A89">
        <v>0</v>
      </c>
      <c r="B89">
        <v>0</v>
      </c>
    </row>
    <row r="90" spans="1:2">
      <c r="A90">
        <v>0</v>
      </c>
      <c r="B90">
        <v>0</v>
      </c>
    </row>
    <row r="91" spans="1:2">
      <c r="A91">
        <v>0</v>
      </c>
      <c r="B91">
        <v>0</v>
      </c>
    </row>
    <row r="92" spans="1:2">
      <c r="A92">
        <v>0</v>
      </c>
      <c r="B92">
        <v>0</v>
      </c>
    </row>
    <row r="93" spans="1:2">
      <c r="A93">
        <v>0</v>
      </c>
      <c r="B93">
        <v>0</v>
      </c>
    </row>
    <row r="94" spans="1:2">
      <c r="A94">
        <v>0</v>
      </c>
      <c r="B94">
        <v>0</v>
      </c>
    </row>
    <row r="95" spans="1:2">
      <c r="A95">
        <v>0</v>
      </c>
      <c r="B95">
        <v>0</v>
      </c>
    </row>
    <row r="96" spans="1:2">
      <c r="A96">
        <v>0</v>
      </c>
      <c r="B96">
        <v>0</v>
      </c>
    </row>
    <row r="97" spans="1:2">
      <c r="A97">
        <v>0</v>
      </c>
      <c r="B97">
        <v>0</v>
      </c>
    </row>
    <row r="98" spans="1:2">
      <c r="A98">
        <v>0</v>
      </c>
      <c r="B98">
        <v>0</v>
      </c>
    </row>
    <row r="99" spans="1:2">
      <c r="A99">
        <v>0</v>
      </c>
      <c r="B99">
        <v>0</v>
      </c>
    </row>
    <row r="100" spans="1:2">
      <c r="A100">
        <v>0</v>
      </c>
      <c r="B100">
        <v>0</v>
      </c>
    </row>
    <row r="101" spans="1:2">
      <c r="A101">
        <v>0</v>
      </c>
      <c r="B101">
        <v>0</v>
      </c>
    </row>
    <row r="102" spans="1:2">
      <c r="A102">
        <v>0</v>
      </c>
      <c r="B102">
        <v>0</v>
      </c>
    </row>
    <row r="103" spans="1:2">
      <c r="A103">
        <v>0</v>
      </c>
      <c r="B103">
        <v>0</v>
      </c>
    </row>
    <row r="104" spans="1:2">
      <c r="A104">
        <v>0</v>
      </c>
      <c r="B104">
        <v>0</v>
      </c>
    </row>
    <row r="105" spans="1:2">
      <c r="A105">
        <v>0</v>
      </c>
      <c r="B105">
        <v>0</v>
      </c>
    </row>
    <row r="106" spans="1:2">
      <c r="A106">
        <v>0</v>
      </c>
      <c r="B106">
        <v>0</v>
      </c>
    </row>
    <row r="107" spans="1:2">
      <c r="A107">
        <v>0</v>
      </c>
      <c r="B107">
        <v>0</v>
      </c>
    </row>
    <row r="108" spans="1:2">
      <c r="A108">
        <v>0</v>
      </c>
      <c r="B108">
        <v>0</v>
      </c>
    </row>
    <row r="109" spans="1:2">
      <c r="A109">
        <v>0</v>
      </c>
      <c r="B109">
        <v>0</v>
      </c>
    </row>
    <row r="110" spans="1:2">
      <c r="A110">
        <v>0</v>
      </c>
      <c r="B110">
        <v>0</v>
      </c>
    </row>
    <row r="111" spans="1:2">
      <c r="A111">
        <v>0</v>
      </c>
      <c r="B111">
        <v>0</v>
      </c>
    </row>
    <row r="112" spans="1:2">
      <c r="A112">
        <v>0</v>
      </c>
      <c r="B112">
        <v>0</v>
      </c>
    </row>
    <row r="113" spans="1:2">
      <c r="A113">
        <v>0</v>
      </c>
      <c r="B113">
        <v>0</v>
      </c>
    </row>
    <row r="114" spans="1:2">
      <c r="A114">
        <v>0</v>
      </c>
      <c r="B114">
        <v>0</v>
      </c>
    </row>
    <row r="115" spans="1:2">
      <c r="A115">
        <v>0</v>
      </c>
      <c r="B115">
        <v>0</v>
      </c>
    </row>
    <row r="116" spans="1:2">
      <c r="A116">
        <v>0</v>
      </c>
      <c r="B116">
        <v>0</v>
      </c>
    </row>
    <row r="117" spans="1:2">
      <c r="A117">
        <v>0</v>
      </c>
      <c r="B117">
        <v>0</v>
      </c>
    </row>
    <row r="118" spans="1:2">
      <c r="A118">
        <v>0</v>
      </c>
      <c r="B118">
        <v>0</v>
      </c>
    </row>
    <row r="119" spans="1:2">
      <c r="A119">
        <v>0</v>
      </c>
      <c r="B119">
        <v>0</v>
      </c>
    </row>
    <row r="120" spans="1:2">
      <c r="A120">
        <v>0</v>
      </c>
      <c r="B120">
        <v>0</v>
      </c>
    </row>
    <row r="121" spans="1:2">
      <c r="A121">
        <v>0</v>
      </c>
      <c r="B121">
        <v>0</v>
      </c>
    </row>
    <row r="122" spans="1:2">
      <c r="A122">
        <v>0</v>
      </c>
      <c r="B122">
        <v>0</v>
      </c>
    </row>
    <row r="123" spans="1:2">
      <c r="A123">
        <v>0</v>
      </c>
      <c r="B123">
        <v>0</v>
      </c>
    </row>
    <row r="124" spans="1:2">
      <c r="A124">
        <v>0</v>
      </c>
      <c r="B124">
        <v>0</v>
      </c>
    </row>
    <row r="125" spans="1:2">
      <c r="A125">
        <v>0</v>
      </c>
      <c r="B125">
        <v>0</v>
      </c>
    </row>
    <row r="126" spans="1:2">
      <c r="A126">
        <v>0</v>
      </c>
      <c r="B126">
        <v>0</v>
      </c>
    </row>
    <row r="127" spans="1:2">
      <c r="A127">
        <v>0</v>
      </c>
      <c r="B127">
        <v>0</v>
      </c>
    </row>
    <row r="128" spans="1:2">
      <c r="A128">
        <v>0</v>
      </c>
      <c r="B128">
        <v>0</v>
      </c>
    </row>
    <row r="129" spans="1:2">
      <c r="A129">
        <v>0</v>
      </c>
      <c r="B129">
        <v>0</v>
      </c>
    </row>
    <row r="130" spans="1:2">
      <c r="A130">
        <v>0</v>
      </c>
      <c r="B130">
        <v>0</v>
      </c>
    </row>
    <row r="131" spans="1:2">
      <c r="A131">
        <v>0</v>
      </c>
      <c r="B131">
        <v>0</v>
      </c>
    </row>
    <row r="132" spans="1:2">
      <c r="A132">
        <v>0</v>
      </c>
      <c r="B132">
        <v>0</v>
      </c>
    </row>
    <row r="133" spans="1:2">
      <c r="A133">
        <v>0</v>
      </c>
      <c r="B133">
        <v>0</v>
      </c>
    </row>
    <row r="134" spans="1:2">
      <c r="A134">
        <v>0</v>
      </c>
      <c r="B134">
        <v>0</v>
      </c>
    </row>
    <row r="135" spans="1:2">
      <c r="A135">
        <v>0</v>
      </c>
      <c r="B135">
        <v>0</v>
      </c>
    </row>
    <row r="136" spans="1:2">
      <c r="A136">
        <v>0</v>
      </c>
      <c r="B136">
        <v>0</v>
      </c>
    </row>
    <row r="137" spans="1:2">
      <c r="A137">
        <v>0</v>
      </c>
      <c r="B137">
        <v>0</v>
      </c>
    </row>
    <row r="138" spans="1:2">
      <c r="A138">
        <v>0</v>
      </c>
      <c r="B138">
        <v>0</v>
      </c>
    </row>
    <row r="139" spans="1:2">
      <c r="A139">
        <v>0</v>
      </c>
      <c r="B139">
        <v>0</v>
      </c>
    </row>
    <row r="140" spans="1:2">
      <c r="A140">
        <v>0</v>
      </c>
      <c r="B140">
        <v>0</v>
      </c>
    </row>
    <row r="141" spans="1:2">
      <c r="A141">
        <v>0</v>
      </c>
      <c r="B141">
        <v>0</v>
      </c>
    </row>
    <row r="142" spans="1:2">
      <c r="A142">
        <v>0</v>
      </c>
      <c r="B142">
        <v>0</v>
      </c>
    </row>
    <row r="143" spans="1:2">
      <c r="A143">
        <v>0</v>
      </c>
      <c r="B143">
        <v>0</v>
      </c>
    </row>
    <row r="144" spans="1:2">
      <c r="A144">
        <v>0</v>
      </c>
      <c r="B144">
        <v>0</v>
      </c>
    </row>
    <row r="145" spans="1:2">
      <c r="A145">
        <v>0</v>
      </c>
      <c r="B145">
        <v>0</v>
      </c>
    </row>
    <row r="146" spans="1:2">
      <c r="A146">
        <v>0</v>
      </c>
      <c r="B146">
        <v>0</v>
      </c>
    </row>
    <row r="147" spans="1:2">
      <c r="A147">
        <v>0</v>
      </c>
      <c r="B147">
        <v>0</v>
      </c>
    </row>
    <row r="148" spans="1:2">
      <c r="A148">
        <v>0</v>
      </c>
      <c r="B148">
        <v>0</v>
      </c>
    </row>
    <row r="149" spans="1:2">
      <c r="A149">
        <v>0</v>
      </c>
      <c r="B149">
        <v>0</v>
      </c>
    </row>
    <row r="150" spans="1:2">
      <c r="A150">
        <v>0</v>
      </c>
      <c r="B150">
        <v>0</v>
      </c>
    </row>
    <row r="151" spans="1:2">
      <c r="A151">
        <v>0</v>
      </c>
      <c r="B151">
        <v>0</v>
      </c>
    </row>
    <row r="152" spans="1:2">
      <c r="A152">
        <v>0</v>
      </c>
      <c r="B152">
        <v>0</v>
      </c>
    </row>
    <row r="153" spans="1:2">
      <c r="A153">
        <v>0</v>
      </c>
      <c r="B153">
        <v>0</v>
      </c>
    </row>
    <row r="154" spans="1:2">
      <c r="A154">
        <v>0</v>
      </c>
      <c r="B154">
        <v>0</v>
      </c>
    </row>
    <row r="155" spans="1:2">
      <c r="A155">
        <v>0</v>
      </c>
      <c r="B155">
        <v>0</v>
      </c>
    </row>
    <row r="156" spans="1:2">
      <c r="A156">
        <v>0</v>
      </c>
      <c r="B156">
        <v>0</v>
      </c>
    </row>
    <row r="157" spans="1:2">
      <c r="A157">
        <v>0</v>
      </c>
      <c r="B157">
        <v>0</v>
      </c>
    </row>
    <row r="158" spans="1:2">
      <c r="A158">
        <v>0</v>
      </c>
      <c r="B158">
        <v>0</v>
      </c>
    </row>
    <row r="159" spans="1:2">
      <c r="A159">
        <v>0</v>
      </c>
      <c r="B159">
        <v>0</v>
      </c>
    </row>
    <row r="160" spans="1:2">
      <c r="A160">
        <v>0.8</v>
      </c>
      <c r="B160">
        <v>0.8</v>
      </c>
    </row>
    <row r="161" spans="1:2">
      <c r="A161">
        <v>0.8</v>
      </c>
      <c r="B161">
        <v>0.8</v>
      </c>
    </row>
    <row r="162" spans="1:2">
      <c r="A162">
        <v>0.8</v>
      </c>
      <c r="B162">
        <v>0.8</v>
      </c>
    </row>
    <row r="163" spans="1:2">
      <c r="A163">
        <v>0.8</v>
      </c>
      <c r="B163">
        <v>0.8</v>
      </c>
    </row>
    <row r="164" spans="1:2">
      <c r="A164">
        <v>0.8</v>
      </c>
      <c r="B164">
        <v>0.8</v>
      </c>
    </row>
    <row r="165" spans="1:2">
      <c r="A165">
        <v>0.8</v>
      </c>
      <c r="B165">
        <v>0.8</v>
      </c>
    </row>
    <row r="166" spans="1:2">
      <c r="A166">
        <v>0.8</v>
      </c>
      <c r="B166">
        <v>0.8</v>
      </c>
    </row>
    <row r="167" spans="1:2">
      <c r="A167">
        <v>0.8</v>
      </c>
      <c r="B167">
        <v>0.8</v>
      </c>
    </row>
    <row r="168" spans="1:2">
      <c r="A168">
        <v>0.8</v>
      </c>
      <c r="B168">
        <v>0.8</v>
      </c>
    </row>
    <row r="169" spans="1:2">
      <c r="A169">
        <v>0</v>
      </c>
      <c r="B169">
        <v>0</v>
      </c>
    </row>
    <row r="170" spans="1:2">
      <c r="A170">
        <v>0</v>
      </c>
      <c r="B170">
        <v>0</v>
      </c>
    </row>
    <row r="171" spans="1:2">
      <c r="A171">
        <v>0</v>
      </c>
      <c r="B171">
        <v>0</v>
      </c>
    </row>
    <row r="172" spans="1:2">
      <c r="A172">
        <v>0</v>
      </c>
      <c r="B172">
        <v>0</v>
      </c>
    </row>
    <row r="173" spans="1:2">
      <c r="A173">
        <v>0</v>
      </c>
      <c r="B173">
        <v>0</v>
      </c>
    </row>
    <row r="174" spans="1:2">
      <c r="A174">
        <v>0</v>
      </c>
      <c r="B174">
        <v>0</v>
      </c>
    </row>
    <row r="175" spans="1:2">
      <c r="A175">
        <v>0</v>
      </c>
      <c r="B175">
        <v>0</v>
      </c>
    </row>
    <row r="176" spans="1:2">
      <c r="A176">
        <v>0</v>
      </c>
      <c r="B176">
        <v>0</v>
      </c>
    </row>
    <row r="177" spans="1:2">
      <c r="A177">
        <v>0</v>
      </c>
      <c r="B177">
        <v>0</v>
      </c>
    </row>
    <row r="178" spans="1:2">
      <c r="A178">
        <v>0</v>
      </c>
      <c r="B178">
        <v>0</v>
      </c>
    </row>
    <row r="179" spans="1:2">
      <c r="A179">
        <v>0</v>
      </c>
      <c r="B179">
        <v>0</v>
      </c>
    </row>
    <row r="180" spans="1:2">
      <c r="A180">
        <v>0</v>
      </c>
      <c r="B180">
        <v>0</v>
      </c>
    </row>
    <row r="181" spans="1:2">
      <c r="A181">
        <v>0</v>
      </c>
      <c r="B181">
        <v>0</v>
      </c>
    </row>
    <row r="182" spans="1:2">
      <c r="A182">
        <v>0</v>
      </c>
      <c r="B182">
        <v>0</v>
      </c>
    </row>
    <row r="183" spans="1:2">
      <c r="A183">
        <v>0</v>
      </c>
      <c r="B183">
        <v>0</v>
      </c>
    </row>
    <row r="184" spans="1:2">
      <c r="A184">
        <v>0</v>
      </c>
      <c r="B184">
        <v>0</v>
      </c>
    </row>
    <row r="185" spans="1:2">
      <c r="A185">
        <v>0</v>
      </c>
      <c r="B185">
        <v>0</v>
      </c>
    </row>
    <row r="186" spans="1:2">
      <c r="A186">
        <v>0</v>
      </c>
      <c r="B186">
        <v>0</v>
      </c>
    </row>
    <row r="187" spans="1:2">
      <c r="A187">
        <v>0</v>
      </c>
      <c r="B187">
        <v>0</v>
      </c>
    </row>
    <row r="188" spans="1:2">
      <c r="A188">
        <v>0</v>
      </c>
      <c r="B188">
        <v>0</v>
      </c>
    </row>
    <row r="189" spans="1:2">
      <c r="A189">
        <v>0</v>
      </c>
      <c r="B189">
        <v>0</v>
      </c>
    </row>
    <row r="190" spans="1:2">
      <c r="A190">
        <v>0</v>
      </c>
      <c r="B190">
        <v>0</v>
      </c>
    </row>
    <row r="191" spans="1:2">
      <c r="A191">
        <v>0</v>
      </c>
      <c r="B191">
        <v>0</v>
      </c>
    </row>
    <row r="192" spans="1:2">
      <c r="A192">
        <v>0</v>
      </c>
      <c r="B192">
        <v>0</v>
      </c>
    </row>
    <row r="193" spans="1:2">
      <c r="A193">
        <v>0</v>
      </c>
      <c r="B193">
        <v>0</v>
      </c>
    </row>
    <row r="194" spans="1:2">
      <c r="A194">
        <v>0</v>
      </c>
      <c r="B194">
        <v>0</v>
      </c>
    </row>
    <row r="195" spans="1:2">
      <c r="A195">
        <v>0</v>
      </c>
      <c r="B195">
        <v>0</v>
      </c>
    </row>
    <row r="196" spans="1:2">
      <c r="A196">
        <v>0</v>
      </c>
      <c r="B196">
        <v>0</v>
      </c>
    </row>
    <row r="197" spans="1:2">
      <c r="A197">
        <v>0</v>
      </c>
      <c r="B197">
        <v>0</v>
      </c>
    </row>
    <row r="198" spans="1:2">
      <c r="A198">
        <v>0</v>
      </c>
      <c r="B198">
        <v>0</v>
      </c>
    </row>
    <row r="199" spans="1:2">
      <c r="A199">
        <v>0</v>
      </c>
      <c r="B199">
        <v>0</v>
      </c>
    </row>
    <row r="200" spans="1:2">
      <c r="A200">
        <v>0</v>
      </c>
      <c r="B200">
        <v>0</v>
      </c>
    </row>
    <row r="201" spans="1:2">
      <c r="A201">
        <v>0</v>
      </c>
      <c r="B201">
        <v>0</v>
      </c>
    </row>
    <row r="202" spans="1:2">
      <c r="A202">
        <v>0</v>
      </c>
      <c r="B202">
        <v>0</v>
      </c>
    </row>
    <row r="203" spans="1:2">
      <c r="A203">
        <v>0</v>
      </c>
      <c r="B203">
        <v>0</v>
      </c>
    </row>
    <row r="204" spans="1:2">
      <c r="A204">
        <v>0</v>
      </c>
      <c r="B204">
        <v>0</v>
      </c>
    </row>
    <row r="205" spans="1:2">
      <c r="A205">
        <v>0</v>
      </c>
      <c r="B205">
        <v>0</v>
      </c>
    </row>
    <row r="206" spans="1:2">
      <c r="A206">
        <v>0</v>
      </c>
      <c r="B206">
        <v>0</v>
      </c>
    </row>
    <row r="207" spans="1:2">
      <c r="A207">
        <v>0</v>
      </c>
      <c r="B207">
        <v>0</v>
      </c>
    </row>
    <row r="208" spans="1:2">
      <c r="A208">
        <v>0</v>
      </c>
      <c r="B208">
        <v>0</v>
      </c>
    </row>
    <row r="209" spans="1:2">
      <c r="A209">
        <v>0</v>
      </c>
      <c r="B209">
        <v>0</v>
      </c>
    </row>
    <row r="210" spans="1:2">
      <c r="A210">
        <v>0</v>
      </c>
      <c r="B210">
        <v>0</v>
      </c>
    </row>
    <row r="211" spans="1:2">
      <c r="A211">
        <v>0</v>
      </c>
      <c r="B211">
        <v>0</v>
      </c>
    </row>
    <row r="212" spans="1:2">
      <c r="A212">
        <v>0</v>
      </c>
      <c r="B212">
        <v>0</v>
      </c>
    </row>
    <row r="213" spans="1:2">
      <c r="A213">
        <v>0</v>
      </c>
      <c r="B213">
        <v>0</v>
      </c>
    </row>
    <row r="214" spans="1:2">
      <c r="A214">
        <v>0</v>
      </c>
      <c r="B214">
        <v>0</v>
      </c>
    </row>
    <row r="215" spans="1:2">
      <c r="A215">
        <v>0</v>
      </c>
      <c r="B215">
        <v>0</v>
      </c>
    </row>
    <row r="216" spans="1:2">
      <c r="A216">
        <v>0</v>
      </c>
      <c r="B216">
        <v>0</v>
      </c>
    </row>
    <row r="217" spans="1:2">
      <c r="A217">
        <v>0</v>
      </c>
      <c r="B217">
        <v>0</v>
      </c>
    </row>
    <row r="218" spans="1:2">
      <c r="A218">
        <v>0</v>
      </c>
      <c r="B218">
        <v>0</v>
      </c>
    </row>
    <row r="219" spans="1:2">
      <c r="A219">
        <v>0</v>
      </c>
      <c r="B219">
        <v>0</v>
      </c>
    </row>
    <row r="220" spans="1:2">
      <c r="A220">
        <v>0</v>
      </c>
      <c r="B220">
        <v>0</v>
      </c>
    </row>
    <row r="221" spans="1:2">
      <c r="A221">
        <v>0</v>
      </c>
      <c r="B221">
        <v>0</v>
      </c>
    </row>
    <row r="222" spans="1:2">
      <c r="A222">
        <v>0</v>
      </c>
      <c r="B222">
        <v>0</v>
      </c>
    </row>
    <row r="223" spans="1:2">
      <c r="A223">
        <v>0</v>
      </c>
      <c r="B223">
        <v>0</v>
      </c>
    </row>
    <row r="224" spans="1:2">
      <c r="A224">
        <v>0</v>
      </c>
      <c r="B224">
        <v>0</v>
      </c>
    </row>
    <row r="225" spans="1:2">
      <c r="A225">
        <v>0</v>
      </c>
      <c r="B225">
        <v>0</v>
      </c>
    </row>
    <row r="226" spans="1:2">
      <c r="A226">
        <v>0</v>
      </c>
      <c r="B226">
        <v>0</v>
      </c>
    </row>
    <row r="227" spans="1:2">
      <c r="A227">
        <v>0</v>
      </c>
      <c r="B227">
        <v>0</v>
      </c>
    </row>
    <row r="228" spans="1:2">
      <c r="A228">
        <v>0</v>
      </c>
      <c r="B228">
        <v>0</v>
      </c>
    </row>
    <row r="229" spans="1:2">
      <c r="A229">
        <v>0</v>
      </c>
      <c r="B229">
        <v>0</v>
      </c>
    </row>
    <row r="230" spans="1:2">
      <c r="A230">
        <v>0</v>
      </c>
      <c r="B230">
        <v>0</v>
      </c>
    </row>
    <row r="231" spans="1:2">
      <c r="A231">
        <v>0</v>
      </c>
      <c r="B231">
        <v>0</v>
      </c>
    </row>
    <row r="232" spans="1:2">
      <c r="A232">
        <v>0</v>
      </c>
      <c r="B232">
        <v>0</v>
      </c>
    </row>
    <row r="233" spans="1:2">
      <c r="A233">
        <v>0</v>
      </c>
      <c r="B233">
        <v>0</v>
      </c>
    </row>
    <row r="234" spans="1:2">
      <c r="A234">
        <v>0</v>
      </c>
      <c r="B234">
        <v>0</v>
      </c>
    </row>
    <row r="235" spans="1:2">
      <c r="A235">
        <v>0</v>
      </c>
      <c r="B235">
        <v>0</v>
      </c>
    </row>
    <row r="236" spans="1:2">
      <c r="A236">
        <v>0</v>
      </c>
      <c r="B236">
        <v>0</v>
      </c>
    </row>
    <row r="237" spans="1:2">
      <c r="A237">
        <v>0</v>
      </c>
      <c r="B237">
        <v>0</v>
      </c>
    </row>
    <row r="238" spans="1:2">
      <c r="A238">
        <v>0</v>
      </c>
      <c r="B238">
        <v>0</v>
      </c>
    </row>
    <row r="239" spans="1:2">
      <c r="A239">
        <v>0</v>
      </c>
      <c r="B239">
        <v>0</v>
      </c>
    </row>
    <row r="240" spans="1:2">
      <c r="A240">
        <v>0</v>
      </c>
      <c r="B240">
        <v>0</v>
      </c>
    </row>
    <row r="241" spans="1:2">
      <c r="A241">
        <v>0</v>
      </c>
      <c r="B241">
        <v>0</v>
      </c>
    </row>
    <row r="242" spans="1:2">
      <c r="A242">
        <v>0</v>
      </c>
      <c r="B242">
        <v>0</v>
      </c>
    </row>
    <row r="243" spans="1:2">
      <c r="A243">
        <v>0</v>
      </c>
      <c r="B243">
        <v>0</v>
      </c>
    </row>
    <row r="244" spans="1:2">
      <c r="A244">
        <v>0</v>
      </c>
      <c r="B244">
        <v>0</v>
      </c>
    </row>
    <row r="245" spans="1:2">
      <c r="A245">
        <v>0</v>
      </c>
      <c r="B245">
        <v>0</v>
      </c>
    </row>
    <row r="246" spans="1:2">
      <c r="A246">
        <v>0</v>
      </c>
      <c r="B246">
        <v>0</v>
      </c>
    </row>
    <row r="247" spans="1:2">
      <c r="A247">
        <v>0</v>
      </c>
      <c r="B247">
        <v>0</v>
      </c>
    </row>
    <row r="248" spans="1:2">
      <c r="A248">
        <v>0</v>
      </c>
      <c r="B248">
        <v>0</v>
      </c>
    </row>
    <row r="249" spans="1:2">
      <c r="A249">
        <v>0</v>
      </c>
      <c r="B249">
        <v>0</v>
      </c>
    </row>
    <row r="250" spans="1:2">
      <c r="A250">
        <v>0</v>
      </c>
      <c r="B250">
        <v>0</v>
      </c>
    </row>
    <row r="251" spans="1:2">
      <c r="A251">
        <v>0</v>
      </c>
      <c r="B251">
        <v>0</v>
      </c>
    </row>
    <row r="252" spans="1:2">
      <c r="A252">
        <v>0</v>
      </c>
      <c r="B252">
        <v>0</v>
      </c>
    </row>
    <row r="253" spans="1:2">
      <c r="A253">
        <v>0</v>
      </c>
      <c r="B253">
        <v>0</v>
      </c>
    </row>
    <row r="254" spans="1:2">
      <c r="A254">
        <v>0</v>
      </c>
      <c r="B254">
        <v>0</v>
      </c>
    </row>
    <row r="255" spans="1:2">
      <c r="A255">
        <v>0</v>
      </c>
      <c r="B255">
        <v>0</v>
      </c>
    </row>
    <row r="256" spans="1:2">
      <c r="A256">
        <v>0</v>
      </c>
      <c r="B256">
        <v>0</v>
      </c>
    </row>
    <row r="257" spans="1:2">
      <c r="A257">
        <v>0</v>
      </c>
      <c r="B257">
        <v>0</v>
      </c>
    </row>
    <row r="258" spans="1:2">
      <c r="A258">
        <v>0</v>
      </c>
      <c r="B258">
        <v>0</v>
      </c>
    </row>
    <row r="259" spans="1:2">
      <c r="A259">
        <v>0</v>
      </c>
      <c r="B259">
        <v>0</v>
      </c>
    </row>
    <row r="260" spans="1:2">
      <c r="A260">
        <v>0</v>
      </c>
      <c r="B260">
        <v>0</v>
      </c>
    </row>
    <row r="261" spans="1:2">
      <c r="A261">
        <v>0</v>
      </c>
      <c r="B261">
        <v>0</v>
      </c>
    </row>
    <row r="262" spans="1:2">
      <c r="A262">
        <v>0</v>
      </c>
      <c r="B262">
        <v>0</v>
      </c>
    </row>
    <row r="263" spans="1:2">
      <c r="A263">
        <v>0</v>
      </c>
      <c r="B263">
        <v>0</v>
      </c>
    </row>
    <row r="264" spans="1:2">
      <c r="A264">
        <v>0</v>
      </c>
      <c r="B264">
        <v>0</v>
      </c>
    </row>
    <row r="265" spans="1:2">
      <c r="A265">
        <v>0</v>
      </c>
      <c r="B265">
        <v>0</v>
      </c>
    </row>
    <row r="266" spans="1:2">
      <c r="A266">
        <v>0</v>
      </c>
      <c r="B266">
        <v>0</v>
      </c>
    </row>
    <row r="267" spans="1:2">
      <c r="A267">
        <v>0</v>
      </c>
      <c r="B267">
        <v>0</v>
      </c>
    </row>
    <row r="268" spans="1:2">
      <c r="A268">
        <v>0</v>
      </c>
      <c r="B268">
        <v>0</v>
      </c>
    </row>
    <row r="269" spans="1:2">
      <c r="A269">
        <v>0</v>
      </c>
      <c r="B269">
        <v>0</v>
      </c>
    </row>
    <row r="270" spans="1:2">
      <c r="A270">
        <v>0</v>
      </c>
      <c r="B270">
        <v>0</v>
      </c>
    </row>
    <row r="271" spans="1:2">
      <c r="A271">
        <v>0</v>
      </c>
      <c r="B271">
        <v>0</v>
      </c>
    </row>
    <row r="272" spans="1:2">
      <c r="A272">
        <v>0</v>
      </c>
      <c r="B272">
        <v>0</v>
      </c>
    </row>
    <row r="273" spans="1:2">
      <c r="A273">
        <v>0</v>
      </c>
      <c r="B273">
        <v>0</v>
      </c>
    </row>
    <row r="274" spans="1:2">
      <c r="A274">
        <v>0</v>
      </c>
      <c r="B274">
        <v>0</v>
      </c>
    </row>
    <row r="275" spans="1:2">
      <c r="A275">
        <v>0</v>
      </c>
      <c r="B275">
        <v>0</v>
      </c>
    </row>
    <row r="276" spans="1:2">
      <c r="A276">
        <v>0</v>
      </c>
      <c r="B276">
        <v>0</v>
      </c>
    </row>
    <row r="277" spans="1:2">
      <c r="A277">
        <v>0</v>
      </c>
      <c r="B277">
        <v>0</v>
      </c>
    </row>
    <row r="278" spans="1:2">
      <c r="A278">
        <v>0</v>
      </c>
      <c r="B278">
        <v>0</v>
      </c>
    </row>
    <row r="279" spans="1:2">
      <c r="A279">
        <v>0</v>
      </c>
      <c r="B279">
        <v>0</v>
      </c>
    </row>
    <row r="280" spans="1:2">
      <c r="A280">
        <v>0</v>
      </c>
      <c r="B280">
        <v>0</v>
      </c>
    </row>
    <row r="281" spans="1:2">
      <c r="A281">
        <v>0</v>
      </c>
      <c r="B281">
        <v>0</v>
      </c>
    </row>
    <row r="282" spans="1:2">
      <c r="A282">
        <v>0</v>
      </c>
      <c r="B282">
        <v>0</v>
      </c>
    </row>
    <row r="283" spans="1:2">
      <c r="A283">
        <v>0</v>
      </c>
      <c r="B283">
        <v>0</v>
      </c>
    </row>
    <row r="284" spans="1:2">
      <c r="A284">
        <v>0</v>
      </c>
      <c r="B284">
        <v>0</v>
      </c>
    </row>
    <row r="285" spans="1:2">
      <c r="A285">
        <v>0</v>
      </c>
      <c r="B285">
        <v>0</v>
      </c>
    </row>
    <row r="286" spans="1:2">
      <c r="A286">
        <v>0</v>
      </c>
      <c r="B286">
        <v>0</v>
      </c>
    </row>
    <row r="287" spans="1:2">
      <c r="A287">
        <v>0</v>
      </c>
      <c r="B287">
        <v>0</v>
      </c>
    </row>
    <row r="288" spans="1:2">
      <c r="A288">
        <v>0.8</v>
      </c>
      <c r="B288">
        <v>0.8</v>
      </c>
    </row>
    <row r="289" spans="1:2">
      <c r="A289">
        <v>0.8</v>
      </c>
      <c r="B289">
        <v>0.8</v>
      </c>
    </row>
    <row r="290" spans="1:2">
      <c r="A290">
        <v>0.8</v>
      </c>
      <c r="B290">
        <v>0.8</v>
      </c>
    </row>
    <row r="291" spans="1:2">
      <c r="A291">
        <v>0.8</v>
      </c>
      <c r="B291">
        <v>0.8</v>
      </c>
    </row>
    <row r="292" spans="1:2">
      <c r="A292">
        <v>0.8</v>
      </c>
      <c r="B292">
        <v>0.8</v>
      </c>
    </row>
    <row r="293" spans="1:2">
      <c r="A293">
        <v>0.8</v>
      </c>
      <c r="B293">
        <v>0.8</v>
      </c>
    </row>
    <row r="294" spans="1:2">
      <c r="A294">
        <v>0.8</v>
      </c>
      <c r="B294">
        <v>0.8</v>
      </c>
    </row>
    <row r="295" spans="1:2">
      <c r="A295">
        <v>0.8</v>
      </c>
      <c r="B295">
        <v>0.8</v>
      </c>
    </row>
    <row r="296" spans="1:2">
      <c r="A296">
        <v>0.8</v>
      </c>
      <c r="B296">
        <v>0.8</v>
      </c>
    </row>
    <row r="297" spans="1:2">
      <c r="A297">
        <v>0</v>
      </c>
      <c r="B297">
        <v>0</v>
      </c>
    </row>
    <row r="298" spans="1:2">
      <c r="A298">
        <v>0</v>
      </c>
      <c r="B298">
        <v>0</v>
      </c>
    </row>
    <row r="299" spans="1:2">
      <c r="A299">
        <v>0</v>
      </c>
      <c r="B299">
        <v>0</v>
      </c>
    </row>
    <row r="300" spans="1:2">
      <c r="A300">
        <v>0</v>
      </c>
      <c r="B300">
        <v>0</v>
      </c>
    </row>
    <row r="301" spans="1:2">
      <c r="A301">
        <v>0</v>
      </c>
      <c r="B301">
        <v>0</v>
      </c>
    </row>
    <row r="302" spans="1:2">
      <c r="A302">
        <v>0</v>
      </c>
      <c r="B302">
        <v>0</v>
      </c>
    </row>
    <row r="303" spans="1:2">
      <c r="A303">
        <v>0</v>
      </c>
      <c r="B303">
        <v>0</v>
      </c>
    </row>
    <row r="304" spans="1:2">
      <c r="A304">
        <v>0</v>
      </c>
      <c r="B304">
        <v>0</v>
      </c>
    </row>
    <row r="305" spans="1:2">
      <c r="A305">
        <v>0</v>
      </c>
      <c r="B305">
        <v>0</v>
      </c>
    </row>
    <row r="306" spans="1:2">
      <c r="A306">
        <v>0</v>
      </c>
      <c r="B306">
        <v>0</v>
      </c>
    </row>
    <row r="307" spans="1:2">
      <c r="A307">
        <v>0</v>
      </c>
      <c r="B307">
        <v>0</v>
      </c>
    </row>
    <row r="308" spans="1:2">
      <c r="A308">
        <v>0</v>
      </c>
      <c r="B308">
        <v>0</v>
      </c>
    </row>
    <row r="309" spans="1:2">
      <c r="A309">
        <v>0</v>
      </c>
      <c r="B309">
        <v>0</v>
      </c>
    </row>
    <row r="310" spans="1:2">
      <c r="A310">
        <v>0</v>
      </c>
      <c r="B310">
        <v>0</v>
      </c>
    </row>
    <row r="311" spans="1:2">
      <c r="A311">
        <v>0</v>
      </c>
      <c r="B311">
        <v>0</v>
      </c>
    </row>
    <row r="312" spans="1:2">
      <c r="A312">
        <v>0</v>
      </c>
      <c r="B312">
        <v>0</v>
      </c>
    </row>
    <row r="313" spans="1:2">
      <c r="A313">
        <v>0</v>
      </c>
      <c r="B313">
        <v>0</v>
      </c>
    </row>
    <row r="314" spans="1:2">
      <c r="A314">
        <v>0</v>
      </c>
      <c r="B314">
        <v>0</v>
      </c>
    </row>
    <row r="315" spans="1:2">
      <c r="A315">
        <v>0</v>
      </c>
      <c r="B315">
        <v>0</v>
      </c>
    </row>
    <row r="316" spans="1:2">
      <c r="A316">
        <v>0</v>
      </c>
      <c r="B316">
        <v>0</v>
      </c>
    </row>
    <row r="317" spans="1:2">
      <c r="A317">
        <v>0</v>
      </c>
      <c r="B317">
        <v>0</v>
      </c>
    </row>
    <row r="318" spans="1:2">
      <c r="A318">
        <v>0</v>
      </c>
      <c r="B318">
        <v>0</v>
      </c>
    </row>
    <row r="319" spans="1:2">
      <c r="A319">
        <v>0</v>
      </c>
      <c r="B319">
        <v>0</v>
      </c>
    </row>
    <row r="320" spans="1:2">
      <c r="A320">
        <v>0</v>
      </c>
      <c r="B320">
        <v>0</v>
      </c>
    </row>
    <row r="321" spans="1:2">
      <c r="A321">
        <v>0</v>
      </c>
      <c r="B321">
        <v>0</v>
      </c>
    </row>
    <row r="322" spans="1:2">
      <c r="A322">
        <v>0</v>
      </c>
      <c r="B322">
        <v>0</v>
      </c>
    </row>
    <row r="323" spans="1:2">
      <c r="A323">
        <v>0</v>
      </c>
      <c r="B323">
        <v>0</v>
      </c>
    </row>
    <row r="324" spans="1:2">
      <c r="A324">
        <v>0</v>
      </c>
      <c r="B324">
        <v>0</v>
      </c>
    </row>
    <row r="325" spans="1:2">
      <c r="A325">
        <v>0</v>
      </c>
      <c r="B325">
        <v>0</v>
      </c>
    </row>
    <row r="326" spans="1:2">
      <c r="A326">
        <v>0</v>
      </c>
      <c r="B326">
        <v>0</v>
      </c>
    </row>
    <row r="327" spans="1:2">
      <c r="A327">
        <v>0</v>
      </c>
      <c r="B327">
        <v>0</v>
      </c>
    </row>
    <row r="328" spans="1:2">
      <c r="A328">
        <v>0</v>
      </c>
      <c r="B328">
        <v>0</v>
      </c>
    </row>
    <row r="329" spans="1:2">
      <c r="A329">
        <v>0</v>
      </c>
      <c r="B329">
        <v>0</v>
      </c>
    </row>
    <row r="330" spans="1:2">
      <c r="A330">
        <v>0</v>
      </c>
      <c r="B330">
        <v>0</v>
      </c>
    </row>
    <row r="331" spans="1:2">
      <c r="A331">
        <v>0</v>
      </c>
      <c r="B331">
        <v>0</v>
      </c>
    </row>
    <row r="332" spans="1:2">
      <c r="A332">
        <v>0</v>
      </c>
      <c r="B332">
        <v>0</v>
      </c>
    </row>
    <row r="333" spans="1:2">
      <c r="A333">
        <v>0</v>
      </c>
      <c r="B333">
        <v>0</v>
      </c>
    </row>
    <row r="334" spans="1:2">
      <c r="A334">
        <v>0</v>
      </c>
      <c r="B334">
        <v>0</v>
      </c>
    </row>
    <row r="335" spans="1:2">
      <c r="A335">
        <v>0</v>
      </c>
      <c r="B335">
        <v>0</v>
      </c>
    </row>
    <row r="336" spans="1:2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0</v>
      </c>
    </row>
    <row r="358" spans="1:2">
      <c r="A358">
        <v>0</v>
      </c>
      <c r="B358">
        <v>0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0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0.8</v>
      </c>
      <c r="B369">
        <v>0.8</v>
      </c>
    </row>
    <row r="370" spans="1:2">
      <c r="A370">
        <v>0.8</v>
      </c>
      <c r="B370">
        <v>0.8</v>
      </c>
    </row>
    <row r="371" spans="1:2">
      <c r="A371">
        <v>0.8</v>
      </c>
      <c r="B371">
        <v>0.8</v>
      </c>
    </row>
    <row r="372" spans="1:2">
      <c r="A372">
        <v>0.8</v>
      </c>
      <c r="B372">
        <v>0.8</v>
      </c>
    </row>
    <row r="373" spans="1:2">
      <c r="A373">
        <v>0.8</v>
      </c>
      <c r="B373">
        <v>0.8</v>
      </c>
    </row>
    <row r="374" spans="1:2">
      <c r="A374">
        <v>0.8</v>
      </c>
      <c r="B374">
        <v>0.8</v>
      </c>
    </row>
    <row r="375" spans="1:2">
      <c r="A375">
        <v>0.8</v>
      </c>
      <c r="B375">
        <v>0.8</v>
      </c>
    </row>
    <row r="376" spans="1:2">
      <c r="A376">
        <v>0.8</v>
      </c>
      <c r="B376">
        <v>0.8</v>
      </c>
    </row>
    <row r="377" spans="1:2">
      <c r="A377">
        <v>0.8</v>
      </c>
      <c r="B377">
        <v>0.8</v>
      </c>
    </row>
    <row r="378" spans="1:2">
      <c r="A378">
        <v>0.8</v>
      </c>
      <c r="B378">
        <v>0.8</v>
      </c>
    </row>
    <row r="379" spans="1:2">
      <c r="A379">
        <v>0.8</v>
      </c>
      <c r="B379">
        <v>0.8</v>
      </c>
    </row>
    <row r="380" spans="1:2">
      <c r="A380">
        <v>0.8</v>
      </c>
      <c r="B380">
        <v>0.8</v>
      </c>
    </row>
    <row r="381" spans="1:2">
      <c r="A381">
        <v>0.8</v>
      </c>
      <c r="B381">
        <v>0.8</v>
      </c>
    </row>
    <row r="382" spans="1:2">
      <c r="A382">
        <v>0.8</v>
      </c>
      <c r="B382">
        <v>0.8</v>
      </c>
    </row>
    <row r="383" spans="1:2">
      <c r="A383">
        <v>0.8</v>
      </c>
      <c r="B383">
        <v>0.8</v>
      </c>
    </row>
    <row r="384" spans="1:2">
      <c r="A384">
        <v>0.8</v>
      </c>
      <c r="B384">
        <v>0.8</v>
      </c>
    </row>
    <row r="385" spans="1:2">
      <c r="A385">
        <v>0.8</v>
      </c>
      <c r="B385">
        <v>0.8</v>
      </c>
    </row>
    <row r="386" spans="1:2">
      <c r="A386">
        <v>0.8</v>
      </c>
      <c r="B386">
        <v>0.8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86"/>
  <sheetViews>
    <sheetView workbookViewId="0"/>
  </sheetViews>
  <sheetFormatPr defaultRowHeight="15"/>
  <sheetData>
    <row r="1" spans="1:1">
      <c r="A1" s="4" t="s">
        <v>9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0.70000000000000029</v>
      </c>
    </row>
    <row r="35" spans="1:1">
      <c r="A35">
        <v>0.70000000000000029</v>
      </c>
    </row>
    <row r="36" spans="1:1">
      <c r="A36">
        <v>0.70000000000000029</v>
      </c>
    </row>
    <row r="37" spans="1:1">
      <c r="A37">
        <v>0.70000000000000029</v>
      </c>
    </row>
    <row r="38" spans="1:1">
      <c r="A38">
        <v>0.70000000000000029</v>
      </c>
    </row>
    <row r="39" spans="1:1">
      <c r="A39">
        <v>0.70000000000000029</v>
      </c>
    </row>
    <row r="40" spans="1:1">
      <c r="A40">
        <v>0.70000000000000029</v>
      </c>
    </row>
    <row r="41" spans="1:1">
      <c r="A41">
        <v>0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0.70000000000000029</v>
      </c>
    </row>
    <row r="53" spans="1:1">
      <c r="A53">
        <v>0.70000000000000029</v>
      </c>
    </row>
    <row r="54" spans="1:1">
      <c r="A54">
        <v>0.70000000000000029</v>
      </c>
    </row>
    <row r="55" spans="1:1">
      <c r="A55">
        <v>0.70000000000000029</v>
      </c>
    </row>
    <row r="56" spans="1:1">
      <c r="A56">
        <v>0.70000000000000029</v>
      </c>
    </row>
    <row r="57" spans="1:1">
      <c r="A57">
        <v>0.70000000000000029</v>
      </c>
    </row>
    <row r="58" spans="1:1">
      <c r="A58">
        <v>0.70000000000000029</v>
      </c>
    </row>
    <row r="59" spans="1:1">
      <c r="A59">
        <v>0.70000000000000029</v>
      </c>
    </row>
    <row r="60" spans="1:1">
      <c r="A60">
        <v>0.70000000000000029</v>
      </c>
    </row>
    <row r="61" spans="1:1">
      <c r="A61">
        <v>0.70000000000000029</v>
      </c>
    </row>
    <row r="62" spans="1:1">
      <c r="A62">
        <v>0.70000000000000029</v>
      </c>
    </row>
    <row r="63" spans="1:1">
      <c r="A63">
        <v>0.70000000000000029</v>
      </c>
    </row>
    <row r="64" spans="1:1">
      <c r="A64">
        <v>0.70000000000000029</v>
      </c>
    </row>
    <row r="65" spans="1:1">
      <c r="A65">
        <v>0.70000000000000029</v>
      </c>
    </row>
    <row r="66" spans="1:1">
      <c r="A66">
        <v>0.70000000000000029</v>
      </c>
    </row>
    <row r="67" spans="1:1">
      <c r="A67">
        <v>0.70000000000000029</v>
      </c>
    </row>
    <row r="68" spans="1:1">
      <c r="A68">
        <v>0.70000000000000029</v>
      </c>
    </row>
    <row r="69" spans="1:1">
      <c r="A69">
        <v>0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0.70000000000000029</v>
      </c>
    </row>
    <row r="161" spans="1:1">
      <c r="A161">
        <v>0.70000000000000029</v>
      </c>
    </row>
    <row r="162" spans="1:1">
      <c r="A162">
        <v>0.70000000000000029</v>
      </c>
    </row>
    <row r="163" spans="1:1">
      <c r="A163">
        <v>0.70000000000000029</v>
      </c>
    </row>
    <row r="164" spans="1:1">
      <c r="A164">
        <v>0.70000000000000029</v>
      </c>
    </row>
    <row r="165" spans="1:1">
      <c r="A165">
        <v>0.70000000000000029</v>
      </c>
    </row>
    <row r="166" spans="1:1">
      <c r="A166">
        <v>0.70000000000000029</v>
      </c>
    </row>
    <row r="167" spans="1:1">
      <c r="A167">
        <v>0.70000000000000029</v>
      </c>
    </row>
    <row r="168" spans="1:1">
      <c r="A168">
        <v>0.70000000000000029</v>
      </c>
    </row>
    <row r="169" spans="1:1">
      <c r="A169">
        <v>0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0.70000000000000029</v>
      </c>
    </row>
    <row r="289" spans="1:1">
      <c r="A289">
        <v>0.70000000000000029</v>
      </c>
    </row>
    <row r="290" spans="1:1">
      <c r="A290">
        <v>0.70000000000000029</v>
      </c>
    </row>
    <row r="291" spans="1:1">
      <c r="A291">
        <v>0.70000000000000029</v>
      </c>
    </row>
    <row r="292" spans="1:1">
      <c r="A292">
        <v>0.70000000000000029</v>
      </c>
    </row>
    <row r="293" spans="1:1">
      <c r="A293">
        <v>0.70000000000000029</v>
      </c>
    </row>
    <row r="294" spans="1:1">
      <c r="A294">
        <v>0.70000000000000029</v>
      </c>
    </row>
    <row r="295" spans="1:1">
      <c r="A295">
        <v>0.70000000000000029</v>
      </c>
    </row>
    <row r="296" spans="1:1">
      <c r="A296">
        <v>0.70000000000000029</v>
      </c>
    </row>
    <row r="297" spans="1:1">
      <c r="A297">
        <v>0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0.70000000000000029</v>
      </c>
    </row>
    <row r="370" spans="1:1">
      <c r="A370">
        <v>0.70000000000000029</v>
      </c>
    </row>
    <row r="371" spans="1:1">
      <c r="A371">
        <v>0.70000000000000029</v>
      </c>
    </row>
    <row r="372" spans="1:1">
      <c r="A372">
        <v>0.70000000000000029</v>
      </c>
    </row>
    <row r="373" spans="1:1">
      <c r="A373">
        <v>0.70000000000000029</v>
      </c>
    </row>
    <row r="374" spans="1:1">
      <c r="A374">
        <v>0.70000000000000029</v>
      </c>
    </row>
    <row r="375" spans="1:1">
      <c r="A375">
        <v>0.70000000000000029</v>
      </c>
    </row>
    <row r="376" spans="1:1">
      <c r="A376">
        <v>0.70000000000000029</v>
      </c>
    </row>
    <row r="377" spans="1:1">
      <c r="A377">
        <v>0.70000000000000029</v>
      </c>
    </row>
    <row r="378" spans="1:1">
      <c r="A378">
        <v>0.70000000000000029</v>
      </c>
    </row>
    <row r="379" spans="1:1">
      <c r="A379">
        <v>0.70000000000000029</v>
      </c>
    </row>
    <row r="380" spans="1:1">
      <c r="A380">
        <v>0.70000000000000029</v>
      </c>
    </row>
    <row r="381" spans="1:1">
      <c r="A381">
        <v>0.70000000000000029</v>
      </c>
    </row>
    <row r="382" spans="1:1">
      <c r="A382">
        <v>0.70000000000000029</v>
      </c>
    </row>
    <row r="383" spans="1:1">
      <c r="A383">
        <v>0.70000000000000029</v>
      </c>
    </row>
    <row r="384" spans="1:1">
      <c r="A384">
        <v>0.70000000000000029</v>
      </c>
    </row>
    <row r="385" spans="1:1">
      <c r="A385">
        <v>0.70000000000000029</v>
      </c>
    </row>
    <row r="386" spans="1:1">
      <c r="A386">
        <v>0.70000000000000029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B386"/>
  <sheetViews>
    <sheetView workbookViewId="0"/>
  </sheetViews>
  <sheetFormatPr defaultRowHeight="15"/>
  <sheetData>
    <row r="1" spans="1:2">
      <c r="A1" s="8" t="s">
        <v>9</v>
      </c>
      <c r="B1" s="8" t="s">
        <v>9</v>
      </c>
    </row>
    <row r="2" spans="1:2">
      <c r="A2">
        <v>0</v>
      </c>
      <c r="B2">
        <v>0</v>
      </c>
    </row>
    <row r="3" spans="1:2">
      <c r="A3">
        <v>0</v>
      </c>
      <c r="B3">
        <v>0</v>
      </c>
    </row>
    <row r="4" spans="1:2">
      <c r="A4">
        <v>0</v>
      </c>
      <c r="B4">
        <v>0</v>
      </c>
    </row>
    <row r="5" spans="1:2">
      <c r="A5">
        <v>0</v>
      </c>
      <c r="B5">
        <v>0</v>
      </c>
    </row>
    <row r="6" spans="1:2">
      <c r="A6">
        <v>0</v>
      </c>
      <c r="B6">
        <v>0</v>
      </c>
    </row>
    <row r="7" spans="1:2">
      <c r="A7">
        <v>0</v>
      </c>
      <c r="B7">
        <v>0</v>
      </c>
    </row>
    <row r="8" spans="1:2">
      <c r="A8">
        <v>0</v>
      </c>
      <c r="B8">
        <v>0</v>
      </c>
    </row>
    <row r="9" spans="1:2">
      <c r="A9">
        <v>0</v>
      </c>
      <c r="B9">
        <v>0</v>
      </c>
    </row>
    <row r="10" spans="1:2">
      <c r="A10">
        <v>0</v>
      </c>
      <c r="B10">
        <v>0</v>
      </c>
    </row>
    <row r="11" spans="1:2">
      <c r="A11">
        <v>0</v>
      </c>
      <c r="B11">
        <v>0</v>
      </c>
    </row>
    <row r="12" spans="1:2">
      <c r="A12">
        <v>0</v>
      </c>
      <c r="B12">
        <v>0</v>
      </c>
    </row>
    <row r="13" spans="1:2">
      <c r="A13">
        <v>0</v>
      </c>
      <c r="B13">
        <v>0</v>
      </c>
    </row>
    <row r="14" spans="1:2">
      <c r="A14">
        <v>0</v>
      </c>
      <c r="B14">
        <v>0</v>
      </c>
    </row>
    <row r="15" spans="1:2">
      <c r="A15">
        <v>0</v>
      </c>
      <c r="B15">
        <v>0</v>
      </c>
    </row>
    <row r="16" spans="1:2">
      <c r="A16">
        <v>0</v>
      </c>
      <c r="B16">
        <v>0</v>
      </c>
    </row>
    <row r="17" spans="1:2">
      <c r="A17">
        <v>0</v>
      </c>
      <c r="B17">
        <v>0</v>
      </c>
    </row>
    <row r="18" spans="1:2">
      <c r="A18">
        <v>0</v>
      </c>
      <c r="B18">
        <v>0</v>
      </c>
    </row>
    <row r="19" spans="1:2">
      <c r="A19">
        <v>0</v>
      </c>
      <c r="B19">
        <v>0</v>
      </c>
    </row>
    <row r="20" spans="1:2">
      <c r="A20">
        <v>0</v>
      </c>
      <c r="B20">
        <v>0</v>
      </c>
    </row>
    <row r="21" spans="1:2">
      <c r="A21">
        <v>0</v>
      </c>
      <c r="B21">
        <v>0</v>
      </c>
    </row>
    <row r="22" spans="1:2">
      <c r="A22">
        <v>0</v>
      </c>
      <c r="B22">
        <v>0</v>
      </c>
    </row>
    <row r="23" spans="1:2">
      <c r="A23">
        <v>0</v>
      </c>
      <c r="B23">
        <v>0</v>
      </c>
    </row>
    <row r="24" spans="1:2">
      <c r="A24">
        <v>0</v>
      </c>
      <c r="B24">
        <v>0</v>
      </c>
    </row>
    <row r="25" spans="1:2">
      <c r="A25">
        <v>0</v>
      </c>
      <c r="B25">
        <v>0</v>
      </c>
    </row>
    <row r="26" spans="1:2">
      <c r="A26">
        <v>0</v>
      </c>
      <c r="B26">
        <v>0</v>
      </c>
    </row>
    <row r="27" spans="1:2">
      <c r="A27">
        <v>0</v>
      </c>
      <c r="B27">
        <v>0</v>
      </c>
    </row>
    <row r="28" spans="1:2">
      <c r="A28">
        <v>0</v>
      </c>
      <c r="B28">
        <v>0</v>
      </c>
    </row>
    <row r="29" spans="1:2">
      <c r="A29">
        <v>0</v>
      </c>
      <c r="B29">
        <v>0</v>
      </c>
    </row>
    <row r="30" spans="1:2">
      <c r="A30">
        <v>0</v>
      </c>
      <c r="B30">
        <v>0</v>
      </c>
    </row>
    <row r="31" spans="1:2">
      <c r="A31">
        <v>0</v>
      </c>
      <c r="B31">
        <v>0</v>
      </c>
    </row>
    <row r="32" spans="1:2">
      <c r="A32">
        <v>0</v>
      </c>
      <c r="B32">
        <v>0</v>
      </c>
    </row>
    <row r="33" spans="1:2">
      <c r="A33">
        <v>0</v>
      </c>
      <c r="B33">
        <v>0</v>
      </c>
    </row>
    <row r="34" spans="1:2">
      <c r="A34">
        <v>0.8</v>
      </c>
      <c r="B34">
        <v>0.8</v>
      </c>
    </row>
    <row r="35" spans="1:2">
      <c r="A35">
        <v>0.8</v>
      </c>
      <c r="B35">
        <v>0.8</v>
      </c>
    </row>
    <row r="36" spans="1:2">
      <c r="A36">
        <v>0.8</v>
      </c>
      <c r="B36">
        <v>0.8</v>
      </c>
    </row>
    <row r="37" spans="1:2">
      <c r="A37">
        <v>0.8</v>
      </c>
      <c r="B37">
        <v>0.8</v>
      </c>
    </row>
    <row r="38" spans="1:2">
      <c r="A38">
        <v>0.8</v>
      </c>
      <c r="B38">
        <v>0.8</v>
      </c>
    </row>
    <row r="39" spans="1:2">
      <c r="A39">
        <v>0.8</v>
      </c>
      <c r="B39">
        <v>0.8</v>
      </c>
    </row>
    <row r="40" spans="1:2">
      <c r="A40">
        <v>0.8</v>
      </c>
      <c r="B40">
        <v>0.8</v>
      </c>
    </row>
    <row r="41" spans="1:2">
      <c r="A41">
        <v>0</v>
      </c>
      <c r="B41">
        <v>0</v>
      </c>
    </row>
    <row r="42" spans="1:2">
      <c r="A42">
        <v>0</v>
      </c>
      <c r="B42">
        <v>0</v>
      </c>
    </row>
    <row r="43" spans="1:2">
      <c r="A43">
        <v>0</v>
      </c>
      <c r="B43">
        <v>0</v>
      </c>
    </row>
    <row r="44" spans="1:2">
      <c r="A44">
        <v>0</v>
      </c>
      <c r="B44">
        <v>0</v>
      </c>
    </row>
    <row r="45" spans="1:2">
      <c r="A45">
        <v>0</v>
      </c>
      <c r="B45">
        <v>0</v>
      </c>
    </row>
    <row r="46" spans="1:2">
      <c r="A46">
        <v>0</v>
      </c>
      <c r="B46">
        <v>0</v>
      </c>
    </row>
    <row r="47" spans="1:2">
      <c r="A47">
        <v>0</v>
      </c>
      <c r="B47">
        <v>0</v>
      </c>
    </row>
    <row r="48" spans="1:2">
      <c r="A48">
        <v>0</v>
      </c>
      <c r="B48">
        <v>0</v>
      </c>
    </row>
    <row r="49" spans="1:2">
      <c r="A49">
        <v>0</v>
      </c>
      <c r="B49">
        <v>0</v>
      </c>
    </row>
    <row r="50" spans="1:2">
      <c r="A50">
        <v>0</v>
      </c>
      <c r="B50">
        <v>0</v>
      </c>
    </row>
    <row r="51" spans="1:2">
      <c r="A51">
        <v>0</v>
      </c>
      <c r="B51">
        <v>0</v>
      </c>
    </row>
    <row r="52" spans="1:2">
      <c r="A52">
        <v>0.8</v>
      </c>
      <c r="B52">
        <v>0.8</v>
      </c>
    </row>
    <row r="53" spans="1:2">
      <c r="A53">
        <v>0.8</v>
      </c>
      <c r="B53">
        <v>0.8</v>
      </c>
    </row>
    <row r="54" spans="1:2">
      <c r="A54">
        <v>0.8</v>
      </c>
      <c r="B54">
        <v>0.8</v>
      </c>
    </row>
    <row r="55" spans="1:2">
      <c r="A55">
        <v>0.8</v>
      </c>
      <c r="B55">
        <v>0.8</v>
      </c>
    </row>
    <row r="56" spans="1:2">
      <c r="A56">
        <v>0.8</v>
      </c>
      <c r="B56">
        <v>0.8</v>
      </c>
    </row>
    <row r="57" spans="1:2">
      <c r="A57">
        <v>0.8</v>
      </c>
      <c r="B57">
        <v>0.8</v>
      </c>
    </row>
    <row r="58" spans="1:2">
      <c r="A58">
        <v>0.8</v>
      </c>
      <c r="B58">
        <v>0.8</v>
      </c>
    </row>
    <row r="59" spans="1:2">
      <c r="A59">
        <v>0.8</v>
      </c>
      <c r="B59">
        <v>0.8</v>
      </c>
    </row>
    <row r="60" spans="1:2">
      <c r="A60">
        <v>0.8</v>
      </c>
      <c r="B60">
        <v>0.8</v>
      </c>
    </row>
    <row r="61" spans="1:2">
      <c r="A61">
        <v>0.8</v>
      </c>
      <c r="B61">
        <v>0.8</v>
      </c>
    </row>
    <row r="62" spans="1:2">
      <c r="A62">
        <v>0.8</v>
      </c>
      <c r="B62">
        <v>0.8</v>
      </c>
    </row>
    <row r="63" spans="1:2">
      <c r="A63">
        <v>0.8</v>
      </c>
      <c r="B63">
        <v>0.8</v>
      </c>
    </row>
    <row r="64" spans="1:2">
      <c r="A64">
        <v>0.8</v>
      </c>
      <c r="B64">
        <v>0.8</v>
      </c>
    </row>
    <row r="65" spans="1:2">
      <c r="A65">
        <v>0.8</v>
      </c>
      <c r="B65">
        <v>0.8</v>
      </c>
    </row>
    <row r="66" spans="1:2">
      <c r="A66">
        <v>0.8</v>
      </c>
      <c r="B66">
        <v>0.8</v>
      </c>
    </row>
    <row r="67" spans="1:2">
      <c r="A67">
        <v>0.8</v>
      </c>
      <c r="B67">
        <v>0.8</v>
      </c>
    </row>
    <row r="68" spans="1:2">
      <c r="A68">
        <v>0.8</v>
      </c>
      <c r="B68">
        <v>0.8</v>
      </c>
    </row>
    <row r="69" spans="1:2">
      <c r="A69">
        <v>0</v>
      </c>
      <c r="B69">
        <v>0</v>
      </c>
    </row>
    <row r="70" spans="1:2">
      <c r="A70">
        <v>0</v>
      </c>
      <c r="B70">
        <v>0</v>
      </c>
    </row>
    <row r="71" spans="1:2">
      <c r="A71">
        <v>0</v>
      </c>
      <c r="B71">
        <v>0</v>
      </c>
    </row>
    <row r="72" spans="1:2">
      <c r="A72">
        <v>0</v>
      </c>
      <c r="B72">
        <v>0</v>
      </c>
    </row>
    <row r="73" spans="1:2">
      <c r="A73">
        <v>0</v>
      </c>
      <c r="B73">
        <v>0</v>
      </c>
    </row>
    <row r="74" spans="1:2">
      <c r="A74">
        <v>0</v>
      </c>
      <c r="B74">
        <v>0</v>
      </c>
    </row>
    <row r="75" spans="1:2">
      <c r="A75">
        <v>0</v>
      </c>
      <c r="B75">
        <v>0</v>
      </c>
    </row>
    <row r="76" spans="1:2">
      <c r="A76">
        <v>0</v>
      </c>
      <c r="B76">
        <v>0</v>
      </c>
    </row>
    <row r="77" spans="1:2">
      <c r="A77">
        <v>0</v>
      </c>
      <c r="B77">
        <v>0</v>
      </c>
    </row>
    <row r="78" spans="1:2">
      <c r="A78">
        <v>0</v>
      </c>
      <c r="B78">
        <v>0</v>
      </c>
    </row>
    <row r="79" spans="1:2">
      <c r="A79">
        <v>0</v>
      </c>
      <c r="B79">
        <v>0</v>
      </c>
    </row>
    <row r="80" spans="1:2">
      <c r="A80">
        <v>0</v>
      </c>
      <c r="B80">
        <v>0</v>
      </c>
    </row>
    <row r="81" spans="1:2">
      <c r="A81">
        <v>0</v>
      </c>
      <c r="B81">
        <v>0</v>
      </c>
    </row>
    <row r="82" spans="1:2">
      <c r="A82">
        <v>0</v>
      </c>
      <c r="B82">
        <v>0</v>
      </c>
    </row>
    <row r="83" spans="1:2">
      <c r="A83">
        <v>0</v>
      </c>
      <c r="B83">
        <v>0</v>
      </c>
    </row>
    <row r="84" spans="1:2">
      <c r="A84">
        <v>0</v>
      </c>
      <c r="B84">
        <v>0</v>
      </c>
    </row>
    <row r="85" spans="1:2">
      <c r="A85">
        <v>0</v>
      </c>
      <c r="B85">
        <v>0</v>
      </c>
    </row>
    <row r="86" spans="1:2">
      <c r="A86">
        <v>0</v>
      </c>
      <c r="B86">
        <v>0</v>
      </c>
    </row>
    <row r="87" spans="1:2">
      <c r="A87">
        <v>0</v>
      </c>
      <c r="B87">
        <v>0</v>
      </c>
    </row>
    <row r="88" spans="1:2">
      <c r="A88">
        <v>0</v>
      </c>
      <c r="B88">
        <v>0</v>
      </c>
    </row>
    <row r="89" spans="1:2">
      <c r="A89">
        <v>0</v>
      </c>
      <c r="B89">
        <v>0</v>
      </c>
    </row>
    <row r="90" spans="1:2">
      <c r="A90">
        <v>0</v>
      </c>
      <c r="B90">
        <v>0</v>
      </c>
    </row>
    <row r="91" spans="1:2">
      <c r="A91">
        <v>0</v>
      </c>
      <c r="B91">
        <v>0</v>
      </c>
    </row>
    <row r="92" spans="1:2">
      <c r="A92">
        <v>0</v>
      </c>
      <c r="B92">
        <v>0</v>
      </c>
    </row>
    <row r="93" spans="1:2">
      <c r="A93">
        <v>0</v>
      </c>
      <c r="B93">
        <v>0</v>
      </c>
    </row>
    <row r="94" spans="1:2">
      <c r="A94">
        <v>0</v>
      </c>
      <c r="B94">
        <v>0</v>
      </c>
    </row>
    <row r="95" spans="1:2">
      <c r="A95">
        <v>0</v>
      </c>
      <c r="B95">
        <v>0</v>
      </c>
    </row>
    <row r="96" spans="1:2">
      <c r="A96">
        <v>0</v>
      </c>
      <c r="B96">
        <v>0</v>
      </c>
    </row>
    <row r="97" spans="1:2">
      <c r="A97">
        <v>0</v>
      </c>
      <c r="B97">
        <v>0</v>
      </c>
    </row>
    <row r="98" spans="1:2">
      <c r="A98">
        <v>0</v>
      </c>
      <c r="B98">
        <v>0</v>
      </c>
    </row>
    <row r="99" spans="1:2">
      <c r="A99">
        <v>0</v>
      </c>
      <c r="B99">
        <v>0</v>
      </c>
    </row>
    <row r="100" spans="1:2">
      <c r="A100">
        <v>0</v>
      </c>
      <c r="B100">
        <v>0</v>
      </c>
    </row>
    <row r="101" spans="1:2">
      <c r="A101">
        <v>0</v>
      </c>
      <c r="B101">
        <v>0</v>
      </c>
    </row>
    <row r="102" spans="1:2">
      <c r="A102">
        <v>0</v>
      </c>
      <c r="B102">
        <v>0</v>
      </c>
    </row>
    <row r="103" spans="1:2">
      <c r="A103">
        <v>0</v>
      </c>
      <c r="B103">
        <v>0</v>
      </c>
    </row>
    <row r="104" spans="1:2">
      <c r="A104">
        <v>0</v>
      </c>
      <c r="B104">
        <v>0</v>
      </c>
    </row>
    <row r="105" spans="1:2">
      <c r="A105">
        <v>0</v>
      </c>
      <c r="B105">
        <v>0</v>
      </c>
    </row>
    <row r="106" spans="1:2">
      <c r="A106">
        <v>0</v>
      </c>
      <c r="B106">
        <v>0</v>
      </c>
    </row>
    <row r="107" spans="1:2">
      <c r="A107">
        <v>0</v>
      </c>
      <c r="B107">
        <v>0</v>
      </c>
    </row>
    <row r="108" spans="1:2">
      <c r="A108">
        <v>0</v>
      </c>
      <c r="B108">
        <v>0</v>
      </c>
    </row>
    <row r="109" spans="1:2">
      <c r="A109">
        <v>0</v>
      </c>
      <c r="B109">
        <v>0</v>
      </c>
    </row>
    <row r="110" spans="1:2">
      <c r="A110">
        <v>0</v>
      </c>
      <c r="B110">
        <v>0</v>
      </c>
    </row>
    <row r="111" spans="1:2">
      <c r="A111">
        <v>0</v>
      </c>
      <c r="B111">
        <v>0</v>
      </c>
    </row>
    <row r="112" spans="1:2">
      <c r="A112">
        <v>0</v>
      </c>
      <c r="B112">
        <v>0</v>
      </c>
    </row>
    <row r="113" spans="1:2">
      <c r="A113">
        <v>0</v>
      </c>
      <c r="B113">
        <v>0</v>
      </c>
    </row>
    <row r="114" spans="1:2">
      <c r="A114">
        <v>0</v>
      </c>
      <c r="B114">
        <v>0</v>
      </c>
    </row>
    <row r="115" spans="1:2">
      <c r="A115">
        <v>0</v>
      </c>
      <c r="B115">
        <v>0</v>
      </c>
    </row>
    <row r="116" spans="1:2">
      <c r="A116">
        <v>0</v>
      </c>
      <c r="B116">
        <v>0</v>
      </c>
    </row>
    <row r="117" spans="1:2">
      <c r="A117">
        <v>0</v>
      </c>
      <c r="B117">
        <v>0</v>
      </c>
    </row>
    <row r="118" spans="1:2">
      <c r="A118">
        <v>0</v>
      </c>
      <c r="B118">
        <v>0</v>
      </c>
    </row>
    <row r="119" spans="1:2">
      <c r="A119">
        <v>0</v>
      </c>
      <c r="B119">
        <v>0</v>
      </c>
    </row>
    <row r="120" spans="1:2">
      <c r="A120">
        <v>0</v>
      </c>
      <c r="B120">
        <v>0</v>
      </c>
    </row>
    <row r="121" spans="1:2">
      <c r="A121">
        <v>0</v>
      </c>
      <c r="B121">
        <v>0</v>
      </c>
    </row>
    <row r="122" spans="1:2">
      <c r="A122">
        <v>0</v>
      </c>
      <c r="B122">
        <v>0</v>
      </c>
    </row>
    <row r="123" spans="1:2">
      <c r="A123">
        <v>0</v>
      </c>
      <c r="B123">
        <v>0</v>
      </c>
    </row>
    <row r="124" spans="1:2">
      <c r="A124">
        <v>0</v>
      </c>
      <c r="B124">
        <v>0</v>
      </c>
    </row>
    <row r="125" spans="1:2">
      <c r="A125">
        <v>0</v>
      </c>
      <c r="B125">
        <v>0</v>
      </c>
    </row>
    <row r="126" spans="1:2">
      <c r="A126">
        <v>0</v>
      </c>
      <c r="B126">
        <v>0</v>
      </c>
    </row>
    <row r="127" spans="1:2">
      <c r="A127">
        <v>0</v>
      </c>
      <c r="B127">
        <v>0</v>
      </c>
    </row>
    <row r="128" spans="1:2">
      <c r="A128">
        <v>0</v>
      </c>
      <c r="B128">
        <v>0</v>
      </c>
    </row>
    <row r="129" spans="1:2">
      <c r="A129">
        <v>0</v>
      </c>
      <c r="B129">
        <v>0</v>
      </c>
    </row>
    <row r="130" spans="1:2">
      <c r="A130">
        <v>0</v>
      </c>
      <c r="B130">
        <v>0</v>
      </c>
    </row>
    <row r="131" spans="1:2">
      <c r="A131">
        <v>0</v>
      </c>
      <c r="B131">
        <v>0</v>
      </c>
    </row>
    <row r="132" spans="1:2">
      <c r="A132">
        <v>0</v>
      </c>
      <c r="B132">
        <v>0</v>
      </c>
    </row>
    <row r="133" spans="1:2">
      <c r="A133">
        <v>0</v>
      </c>
      <c r="B133">
        <v>0</v>
      </c>
    </row>
    <row r="134" spans="1:2">
      <c r="A134">
        <v>0</v>
      </c>
      <c r="B134">
        <v>0</v>
      </c>
    </row>
    <row r="135" spans="1:2">
      <c r="A135">
        <v>0</v>
      </c>
      <c r="B135">
        <v>0</v>
      </c>
    </row>
    <row r="136" spans="1:2">
      <c r="A136">
        <v>0</v>
      </c>
      <c r="B136">
        <v>0</v>
      </c>
    </row>
    <row r="137" spans="1:2">
      <c r="A137">
        <v>0</v>
      </c>
      <c r="B137">
        <v>0</v>
      </c>
    </row>
    <row r="138" spans="1:2">
      <c r="A138">
        <v>0</v>
      </c>
      <c r="B138">
        <v>0</v>
      </c>
    </row>
    <row r="139" spans="1:2">
      <c r="A139">
        <v>0</v>
      </c>
      <c r="B139">
        <v>0</v>
      </c>
    </row>
    <row r="140" spans="1:2">
      <c r="A140">
        <v>0</v>
      </c>
      <c r="B140">
        <v>0</v>
      </c>
    </row>
    <row r="141" spans="1:2">
      <c r="A141">
        <v>0</v>
      </c>
      <c r="B141">
        <v>0</v>
      </c>
    </row>
    <row r="142" spans="1:2">
      <c r="A142">
        <v>0</v>
      </c>
      <c r="B142">
        <v>0</v>
      </c>
    </row>
    <row r="143" spans="1:2">
      <c r="A143">
        <v>0</v>
      </c>
      <c r="B143">
        <v>0</v>
      </c>
    </row>
    <row r="144" spans="1:2">
      <c r="A144">
        <v>0</v>
      </c>
      <c r="B144">
        <v>0</v>
      </c>
    </row>
    <row r="145" spans="1:2">
      <c r="A145">
        <v>0</v>
      </c>
      <c r="B145">
        <v>0</v>
      </c>
    </row>
    <row r="146" spans="1:2">
      <c r="A146">
        <v>0</v>
      </c>
      <c r="B146">
        <v>0</v>
      </c>
    </row>
    <row r="147" spans="1:2">
      <c r="A147">
        <v>0</v>
      </c>
      <c r="B147">
        <v>0</v>
      </c>
    </row>
    <row r="148" spans="1:2">
      <c r="A148">
        <v>0</v>
      </c>
      <c r="B148">
        <v>0</v>
      </c>
    </row>
    <row r="149" spans="1:2">
      <c r="A149">
        <v>0</v>
      </c>
      <c r="B149">
        <v>0</v>
      </c>
    </row>
    <row r="150" spans="1:2">
      <c r="A150">
        <v>0</v>
      </c>
      <c r="B150">
        <v>0</v>
      </c>
    </row>
    <row r="151" spans="1:2">
      <c r="A151">
        <v>0</v>
      </c>
      <c r="B151">
        <v>0</v>
      </c>
    </row>
    <row r="152" spans="1:2">
      <c r="A152">
        <v>0</v>
      </c>
      <c r="B152">
        <v>0</v>
      </c>
    </row>
    <row r="153" spans="1:2">
      <c r="A153">
        <v>0</v>
      </c>
      <c r="B153">
        <v>0</v>
      </c>
    </row>
    <row r="154" spans="1:2">
      <c r="A154">
        <v>0</v>
      </c>
      <c r="B154">
        <v>0</v>
      </c>
    </row>
    <row r="155" spans="1:2">
      <c r="A155">
        <v>0</v>
      </c>
      <c r="B155">
        <v>0</v>
      </c>
    </row>
    <row r="156" spans="1:2">
      <c r="A156">
        <v>0</v>
      </c>
      <c r="B156">
        <v>0</v>
      </c>
    </row>
    <row r="157" spans="1:2">
      <c r="A157">
        <v>0</v>
      </c>
      <c r="B157">
        <v>0</v>
      </c>
    </row>
    <row r="158" spans="1:2">
      <c r="A158">
        <v>0</v>
      </c>
      <c r="B158">
        <v>0</v>
      </c>
    </row>
    <row r="159" spans="1:2">
      <c r="A159">
        <v>0</v>
      </c>
      <c r="B159">
        <v>0</v>
      </c>
    </row>
    <row r="160" spans="1:2">
      <c r="A160">
        <v>0.8</v>
      </c>
      <c r="B160">
        <v>0.8</v>
      </c>
    </row>
    <row r="161" spans="1:2">
      <c r="A161">
        <v>0.8</v>
      </c>
      <c r="B161">
        <v>0.8</v>
      </c>
    </row>
    <row r="162" spans="1:2">
      <c r="A162">
        <v>0.8</v>
      </c>
      <c r="B162">
        <v>0.8</v>
      </c>
    </row>
    <row r="163" spans="1:2">
      <c r="A163">
        <v>0.8</v>
      </c>
      <c r="B163">
        <v>0.8</v>
      </c>
    </row>
    <row r="164" spans="1:2">
      <c r="A164">
        <v>0.8</v>
      </c>
      <c r="B164">
        <v>0.8</v>
      </c>
    </row>
    <row r="165" spans="1:2">
      <c r="A165">
        <v>0.8</v>
      </c>
      <c r="B165">
        <v>0.8</v>
      </c>
    </row>
    <row r="166" spans="1:2">
      <c r="A166">
        <v>0.8</v>
      </c>
      <c r="B166">
        <v>0.8</v>
      </c>
    </row>
    <row r="167" spans="1:2">
      <c r="A167">
        <v>0.8</v>
      </c>
      <c r="B167">
        <v>0.8</v>
      </c>
    </row>
    <row r="168" spans="1:2">
      <c r="A168">
        <v>0.8</v>
      </c>
      <c r="B168">
        <v>0.8</v>
      </c>
    </row>
    <row r="169" spans="1:2">
      <c r="A169">
        <v>0</v>
      </c>
      <c r="B169">
        <v>0</v>
      </c>
    </row>
    <row r="170" spans="1:2">
      <c r="A170">
        <v>0</v>
      </c>
      <c r="B170">
        <v>0</v>
      </c>
    </row>
    <row r="171" spans="1:2">
      <c r="A171">
        <v>0</v>
      </c>
      <c r="B171">
        <v>0</v>
      </c>
    </row>
    <row r="172" spans="1:2">
      <c r="A172">
        <v>0</v>
      </c>
      <c r="B172">
        <v>0</v>
      </c>
    </row>
    <row r="173" spans="1:2">
      <c r="A173">
        <v>0</v>
      </c>
      <c r="B173">
        <v>0</v>
      </c>
    </row>
    <row r="174" spans="1:2">
      <c r="A174">
        <v>0</v>
      </c>
      <c r="B174">
        <v>0</v>
      </c>
    </row>
    <row r="175" spans="1:2">
      <c r="A175">
        <v>0</v>
      </c>
      <c r="B175">
        <v>0</v>
      </c>
    </row>
    <row r="176" spans="1:2">
      <c r="A176">
        <v>0</v>
      </c>
      <c r="B176">
        <v>0</v>
      </c>
    </row>
    <row r="177" spans="1:2">
      <c r="A177">
        <v>0</v>
      </c>
      <c r="B177">
        <v>0</v>
      </c>
    </row>
    <row r="178" spans="1:2">
      <c r="A178">
        <v>0</v>
      </c>
      <c r="B178">
        <v>0</v>
      </c>
    </row>
    <row r="179" spans="1:2">
      <c r="A179">
        <v>0</v>
      </c>
      <c r="B179">
        <v>0</v>
      </c>
    </row>
    <row r="180" spans="1:2">
      <c r="A180">
        <v>0</v>
      </c>
      <c r="B180">
        <v>0</v>
      </c>
    </row>
    <row r="181" spans="1:2">
      <c r="A181">
        <v>0</v>
      </c>
      <c r="B181">
        <v>0</v>
      </c>
    </row>
    <row r="182" spans="1:2">
      <c r="A182">
        <v>0</v>
      </c>
      <c r="B182">
        <v>0</v>
      </c>
    </row>
    <row r="183" spans="1:2">
      <c r="A183">
        <v>0</v>
      </c>
      <c r="B183">
        <v>0</v>
      </c>
    </row>
    <row r="184" spans="1:2">
      <c r="A184">
        <v>0</v>
      </c>
      <c r="B184">
        <v>0</v>
      </c>
    </row>
    <row r="185" spans="1:2">
      <c r="A185">
        <v>0</v>
      </c>
      <c r="B185">
        <v>0</v>
      </c>
    </row>
    <row r="186" spans="1:2">
      <c r="A186">
        <v>0</v>
      </c>
      <c r="B186">
        <v>0</v>
      </c>
    </row>
    <row r="187" spans="1:2">
      <c r="A187">
        <v>0</v>
      </c>
      <c r="B187">
        <v>0</v>
      </c>
    </row>
    <row r="188" spans="1:2">
      <c r="A188">
        <v>0</v>
      </c>
      <c r="B188">
        <v>0</v>
      </c>
    </row>
    <row r="189" spans="1:2">
      <c r="A189">
        <v>0</v>
      </c>
      <c r="B189">
        <v>0</v>
      </c>
    </row>
    <row r="190" spans="1:2">
      <c r="A190">
        <v>0</v>
      </c>
      <c r="B190">
        <v>0</v>
      </c>
    </row>
    <row r="191" spans="1:2">
      <c r="A191">
        <v>0</v>
      </c>
      <c r="B191">
        <v>0</v>
      </c>
    </row>
    <row r="192" spans="1:2">
      <c r="A192">
        <v>0</v>
      </c>
      <c r="B192">
        <v>0</v>
      </c>
    </row>
    <row r="193" spans="1:2">
      <c r="A193">
        <v>0</v>
      </c>
      <c r="B193">
        <v>0</v>
      </c>
    </row>
    <row r="194" spans="1:2">
      <c r="A194">
        <v>0</v>
      </c>
      <c r="B194">
        <v>0</v>
      </c>
    </row>
    <row r="195" spans="1:2">
      <c r="A195">
        <v>0</v>
      </c>
      <c r="B195">
        <v>0</v>
      </c>
    </row>
    <row r="196" spans="1:2">
      <c r="A196">
        <v>0</v>
      </c>
      <c r="B196">
        <v>0</v>
      </c>
    </row>
    <row r="197" spans="1:2">
      <c r="A197">
        <v>0</v>
      </c>
      <c r="B197">
        <v>0</v>
      </c>
    </row>
    <row r="198" spans="1:2">
      <c r="A198">
        <v>0</v>
      </c>
      <c r="B198">
        <v>0</v>
      </c>
    </row>
    <row r="199" spans="1:2">
      <c r="A199">
        <v>0</v>
      </c>
      <c r="B199">
        <v>0</v>
      </c>
    </row>
    <row r="200" spans="1:2">
      <c r="A200">
        <v>0</v>
      </c>
      <c r="B200">
        <v>0</v>
      </c>
    </row>
    <row r="201" spans="1:2">
      <c r="A201">
        <v>0</v>
      </c>
      <c r="B201">
        <v>0</v>
      </c>
    </row>
    <row r="202" spans="1:2">
      <c r="A202">
        <v>0</v>
      </c>
      <c r="B202">
        <v>0</v>
      </c>
    </row>
    <row r="203" spans="1:2">
      <c r="A203">
        <v>0</v>
      </c>
      <c r="B203">
        <v>0</v>
      </c>
    </row>
    <row r="204" spans="1:2">
      <c r="A204">
        <v>0</v>
      </c>
      <c r="B204">
        <v>0</v>
      </c>
    </row>
    <row r="205" spans="1:2">
      <c r="A205">
        <v>0</v>
      </c>
      <c r="B205">
        <v>0</v>
      </c>
    </row>
    <row r="206" spans="1:2">
      <c r="A206">
        <v>0</v>
      </c>
      <c r="B206">
        <v>0</v>
      </c>
    </row>
    <row r="207" spans="1:2">
      <c r="A207">
        <v>0</v>
      </c>
      <c r="B207">
        <v>0</v>
      </c>
    </row>
    <row r="208" spans="1:2">
      <c r="A208">
        <v>0</v>
      </c>
      <c r="B208">
        <v>0</v>
      </c>
    </row>
    <row r="209" spans="1:2">
      <c r="A209">
        <v>0</v>
      </c>
      <c r="B209">
        <v>0</v>
      </c>
    </row>
    <row r="210" spans="1:2">
      <c r="A210">
        <v>0</v>
      </c>
      <c r="B210">
        <v>0</v>
      </c>
    </row>
    <row r="211" spans="1:2">
      <c r="A211">
        <v>0</v>
      </c>
      <c r="B211">
        <v>0</v>
      </c>
    </row>
    <row r="212" spans="1:2">
      <c r="A212">
        <v>0</v>
      </c>
      <c r="B212">
        <v>0</v>
      </c>
    </row>
    <row r="213" spans="1:2">
      <c r="A213">
        <v>0</v>
      </c>
      <c r="B213">
        <v>0</v>
      </c>
    </row>
    <row r="214" spans="1:2">
      <c r="A214">
        <v>0</v>
      </c>
      <c r="B214">
        <v>0</v>
      </c>
    </row>
    <row r="215" spans="1:2">
      <c r="A215">
        <v>0</v>
      </c>
      <c r="B215">
        <v>0</v>
      </c>
    </row>
    <row r="216" spans="1:2">
      <c r="A216">
        <v>0</v>
      </c>
      <c r="B216">
        <v>0</v>
      </c>
    </row>
    <row r="217" spans="1:2">
      <c r="A217">
        <v>0</v>
      </c>
      <c r="B217">
        <v>0</v>
      </c>
    </row>
    <row r="218" spans="1:2">
      <c r="A218">
        <v>0</v>
      </c>
      <c r="B218">
        <v>0</v>
      </c>
    </row>
    <row r="219" spans="1:2">
      <c r="A219">
        <v>0</v>
      </c>
      <c r="B219">
        <v>0</v>
      </c>
    </row>
    <row r="220" spans="1:2">
      <c r="A220">
        <v>0</v>
      </c>
      <c r="B220">
        <v>0</v>
      </c>
    </row>
    <row r="221" spans="1:2">
      <c r="A221">
        <v>0</v>
      </c>
      <c r="B221">
        <v>0</v>
      </c>
    </row>
    <row r="222" spans="1:2">
      <c r="A222">
        <v>0</v>
      </c>
      <c r="B222">
        <v>0</v>
      </c>
    </row>
    <row r="223" spans="1:2">
      <c r="A223">
        <v>0</v>
      </c>
      <c r="B223">
        <v>0</v>
      </c>
    </row>
    <row r="224" spans="1:2">
      <c r="A224">
        <v>0</v>
      </c>
      <c r="B224">
        <v>0</v>
      </c>
    </row>
    <row r="225" spans="1:2">
      <c r="A225">
        <v>0</v>
      </c>
      <c r="B225">
        <v>0</v>
      </c>
    </row>
    <row r="226" spans="1:2">
      <c r="A226">
        <v>0</v>
      </c>
      <c r="B226">
        <v>0</v>
      </c>
    </row>
    <row r="227" spans="1:2">
      <c r="A227">
        <v>0</v>
      </c>
      <c r="B227">
        <v>0</v>
      </c>
    </row>
    <row r="228" spans="1:2">
      <c r="A228">
        <v>0</v>
      </c>
      <c r="B228">
        <v>0</v>
      </c>
    </row>
    <row r="229" spans="1:2">
      <c r="A229">
        <v>0</v>
      </c>
      <c r="B229">
        <v>0</v>
      </c>
    </row>
    <row r="230" spans="1:2">
      <c r="A230">
        <v>0</v>
      </c>
      <c r="B230">
        <v>0</v>
      </c>
    </row>
    <row r="231" spans="1:2">
      <c r="A231">
        <v>0</v>
      </c>
      <c r="B231">
        <v>0</v>
      </c>
    </row>
    <row r="232" spans="1:2">
      <c r="A232">
        <v>0</v>
      </c>
      <c r="B232">
        <v>0</v>
      </c>
    </row>
    <row r="233" spans="1:2">
      <c r="A233">
        <v>0</v>
      </c>
      <c r="B233">
        <v>0</v>
      </c>
    </row>
    <row r="234" spans="1:2">
      <c r="A234">
        <v>0</v>
      </c>
      <c r="B234">
        <v>0</v>
      </c>
    </row>
    <row r="235" spans="1:2">
      <c r="A235">
        <v>0</v>
      </c>
      <c r="B235">
        <v>0</v>
      </c>
    </row>
    <row r="236" spans="1:2">
      <c r="A236">
        <v>0</v>
      </c>
      <c r="B236">
        <v>0</v>
      </c>
    </row>
    <row r="237" spans="1:2">
      <c r="A237">
        <v>0</v>
      </c>
      <c r="B237">
        <v>0</v>
      </c>
    </row>
    <row r="238" spans="1:2">
      <c r="A238">
        <v>0</v>
      </c>
      <c r="B238">
        <v>0</v>
      </c>
    </row>
    <row r="239" spans="1:2">
      <c r="A239">
        <v>0</v>
      </c>
      <c r="B239">
        <v>0</v>
      </c>
    </row>
    <row r="240" spans="1:2">
      <c r="A240">
        <v>0</v>
      </c>
      <c r="B240">
        <v>0</v>
      </c>
    </row>
    <row r="241" spans="1:2">
      <c r="A241">
        <v>0</v>
      </c>
      <c r="B241">
        <v>0</v>
      </c>
    </row>
    <row r="242" spans="1:2">
      <c r="A242">
        <v>0</v>
      </c>
      <c r="B242">
        <v>0</v>
      </c>
    </row>
    <row r="243" spans="1:2">
      <c r="A243">
        <v>0</v>
      </c>
      <c r="B243">
        <v>0</v>
      </c>
    </row>
    <row r="244" spans="1:2">
      <c r="A244">
        <v>0</v>
      </c>
      <c r="B244">
        <v>0</v>
      </c>
    </row>
    <row r="245" spans="1:2">
      <c r="A245">
        <v>0</v>
      </c>
      <c r="B245">
        <v>0</v>
      </c>
    </row>
    <row r="246" spans="1:2">
      <c r="A246">
        <v>0</v>
      </c>
      <c r="B246">
        <v>0</v>
      </c>
    </row>
    <row r="247" spans="1:2">
      <c r="A247">
        <v>0</v>
      </c>
      <c r="B247">
        <v>0</v>
      </c>
    </row>
    <row r="248" spans="1:2">
      <c r="A248">
        <v>0</v>
      </c>
      <c r="B248">
        <v>0</v>
      </c>
    </row>
    <row r="249" spans="1:2">
      <c r="A249">
        <v>0</v>
      </c>
      <c r="B249">
        <v>0</v>
      </c>
    </row>
    <row r="250" spans="1:2">
      <c r="A250">
        <v>0</v>
      </c>
      <c r="B250">
        <v>0</v>
      </c>
    </row>
    <row r="251" spans="1:2">
      <c r="A251">
        <v>0</v>
      </c>
      <c r="B251">
        <v>0</v>
      </c>
    </row>
    <row r="252" spans="1:2">
      <c r="A252">
        <v>0</v>
      </c>
      <c r="B252">
        <v>0</v>
      </c>
    </row>
    <row r="253" spans="1:2">
      <c r="A253">
        <v>0</v>
      </c>
      <c r="B253">
        <v>0</v>
      </c>
    </row>
    <row r="254" spans="1:2">
      <c r="A254">
        <v>0</v>
      </c>
      <c r="B254">
        <v>0</v>
      </c>
    </row>
    <row r="255" spans="1:2">
      <c r="A255">
        <v>0</v>
      </c>
      <c r="B255">
        <v>0</v>
      </c>
    </row>
    <row r="256" spans="1:2">
      <c r="A256">
        <v>0</v>
      </c>
      <c r="B256">
        <v>0</v>
      </c>
    </row>
    <row r="257" spans="1:2">
      <c r="A257">
        <v>0</v>
      </c>
      <c r="B257">
        <v>0</v>
      </c>
    </row>
    <row r="258" spans="1:2">
      <c r="A258">
        <v>0</v>
      </c>
      <c r="B258">
        <v>0</v>
      </c>
    </row>
    <row r="259" spans="1:2">
      <c r="A259">
        <v>0</v>
      </c>
      <c r="B259">
        <v>0</v>
      </c>
    </row>
    <row r="260" spans="1:2">
      <c r="A260">
        <v>0</v>
      </c>
      <c r="B260">
        <v>0</v>
      </c>
    </row>
    <row r="261" spans="1:2">
      <c r="A261">
        <v>0</v>
      </c>
      <c r="B261">
        <v>0</v>
      </c>
    </row>
    <row r="262" spans="1:2">
      <c r="A262">
        <v>0</v>
      </c>
      <c r="B262">
        <v>0</v>
      </c>
    </row>
    <row r="263" spans="1:2">
      <c r="A263">
        <v>0</v>
      </c>
      <c r="B263">
        <v>0</v>
      </c>
    </row>
    <row r="264" spans="1:2">
      <c r="A264">
        <v>0</v>
      </c>
      <c r="B264">
        <v>0</v>
      </c>
    </row>
    <row r="265" spans="1:2">
      <c r="A265">
        <v>0</v>
      </c>
      <c r="B265">
        <v>0</v>
      </c>
    </row>
    <row r="266" spans="1:2">
      <c r="A266">
        <v>0</v>
      </c>
      <c r="B266">
        <v>0</v>
      </c>
    </row>
    <row r="267" spans="1:2">
      <c r="A267">
        <v>0</v>
      </c>
      <c r="B267">
        <v>0</v>
      </c>
    </row>
    <row r="268" spans="1:2">
      <c r="A268">
        <v>0</v>
      </c>
      <c r="B268">
        <v>0</v>
      </c>
    </row>
    <row r="269" spans="1:2">
      <c r="A269">
        <v>0</v>
      </c>
      <c r="B269">
        <v>0</v>
      </c>
    </row>
    <row r="270" spans="1:2">
      <c r="A270">
        <v>0</v>
      </c>
      <c r="B270">
        <v>0</v>
      </c>
    </row>
    <row r="271" spans="1:2">
      <c r="A271">
        <v>0</v>
      </c>
      <c r="B271">
        <v>0</v>
      </c>
    </row>
    <row r="272" spans="1:2">
      <c r="A272">
        <v>0</v>
      </c>
      <c r="B272">
        <v>0</v>
      </c>
    </row>
    <row r="273" spans="1:2">
      <c r="A273">
        <v>0</v>
      </c>
      <c r="B273">
        <v>0</v>
      </c>
    </row>
    <row r="274" spans="1:2">
      <c r="A274">
        <v>0</v>
      </c>
      <c r="B274">
        <v>0</v>
      </c>
    </row>
    <row r="275" spans="1:2">
      <c r="A275">
        <v>0</v>
      </c>
      <c r="B275">
        <v>0</v>
      </c>
    </row>
    <row r="276" spans="1:2">
      <c r="A276">
        <v>0</v>
      </c>
      <c r="B276">
        <v>0</v>
      </c>
    </row>
    <row r="277" spans="1:2">
      <c r="A277">
        <v>0</v>
      </c>
      <c r="B277">
        <v>0</v>
      </c>
    </row>
    <row r="278" spans="1:2">
      <c r="A278">
        <v>0</v>
      </c>
      <c r="B278">
        <v>0</v>
      </c>
    </row>
    <row r="279" spans="1:2">
      <c r="A279">
        <v>0</v>
      </c>
      <c r="B279">
        <v>0</v>
      </c>
    </row>
    <row r="280" spans="1:2">
      <c r="A280">
        <v>0</v>
      </c>
      <c r="B280">
        <v>0</v>
      </c>
    </row>
    <row r="281" spans="1:2">
      <c r="A281">
        <v>0</v>
      </c>
      <c r="B281">
        <v>0</v>
      </c>
    </row>
    <row r="282" spans="1:2">
      <c r="A282">
        <v>0</v>
      </c>
      <c r="B282">
        <v>0</v>
      </c>
    </row>
    <row r="283" spans="1:2">
      <c r="A283">
        <v>0</v>
      </c>
      <c r="B283">
        <v>0</v>
      </c>
    </row>
    <row r="284" spans="1:2">
      <c r="A284">
        <v>0</v>
      </c>
      <c r="B284">
        <v>0</v>
      </c>
    </row>
    <row r="285" spans="1:2">
      <c r="A285">
        <v>0</v>
      </c>
      <c r="B285">
        <v>0</v>
      </c>
    </row>
    <row r="286" spans="1:2">
      <c r="A286">
        <v>0</v>
      </c>
      <c r="B286">
        <v>0</v>
      </c>
    </row>
    <row r="287" spans="1:2">
      <c r="A287">
        <v>0</v>
      </c>
      <c r="B287">
        <v>0</v>
      </c>
    </row>
    <row r="288" spans="1:2">
      <c r="A288">
        <v>0.8</v>
      </c>
      <c r="B288">
        <v>0.8</v>
      </c>
    </row>
    <row r="289" spans="1:2">
      <c r="A289">
        <v>0.8</v>
      </c>
      <c r="B289">
        <v>0.8</v>
      </c>
    </row>
    <row r="290" spans="1:2">
      <c r="A290">
        <v>0.8</v>
      </c>
      <c r="B290">
        <v>0.8</v>
      </c>
    </row>
    <row r="291" spans="1:2">
      <c r="A291">
        <v>0.8</v>
      </c>
      <c r="B291">
        <v>0.8</v>
      </c>
    </row>
    <row r="292" spans="1:2">
      <c r="A292">
        <v>0.8</v>
      </c>
      <c r="B292">
        <v>0.8</v>
      </c>
    </row>
    <row r="293" spans="1:2">
      <c r="A293">
        <v>0.8</v>
      </c>
      <c r="B293">
        <v>0.8</v>
      </c>
    </row>
    <row r="294" spans="1:2">
      <c r="A294">
        <v>0.8</v>
      </c>
      <c r="B294">
        <v>0.8</v>
      </c>
    </row>
    <row r="295" spans="1:2">
      <c r="A295">
        <v>0.8</v>
      </c>
      <c r="B295">
        <v>0.8</v>
      </c>
    </row>
    <row r="296" spans="1:2">
      <c r="A296">
        <v>0.8</v>
      </c>
      <c r="B296">
        <v>0.8</v>
      </c>
    </row>
    <row r="297" spans="1:2">
      <c r="A297">
        <v>0</v>
      </c>
      <c r="B297">
        <v>0</v>
      </c>
    </row>
    <row r="298" spans="1:2">
      <c r="A298">
        <v>0</v>
      </c>
      <c r="B298">
        <v>0</v>
      </c>
    </row>
    <row r="299" spans="1:2">
      <c r="A299">
        <v>0</v>
      </c>
      <c r="B299">
        <v>0</v>
      </c>
    </row>
    <row r="300" spans="1:2">
      <c r="A300">
        <v>0</v>
      </c>
      <c r="B300">
        <v>0</v>
      </c>
    </row>
    <row r="301" spans="1:2">
      <c r="A301">
        <v>0</v>
      </c>
      <c r="B301">
        <v>0</v>
      </c>
    </row>
    <row r="302" spans="1:2">
      <c r="A302">
        <v>0</v>
      </c>
      <c r="B302">
        <v>0</v>
      </c>
    </row>
    <row r="303" spans="1:2">
      <c r="A303">
        <v>0</v>
      </c>
      <c r="B303">
        <v>0</v>
      </c>
    </row>
    <row r="304" spans="1:2">
      <c r="A304">
        <v>0</v>
      </c>
      <c r="B304">
        <v>0</v>
      </c>
    </row>
    <row r="305" spans="1:2">
      <c r="A305">
        <v>0</v>
      </c>
      <c r="B305">
        <v>0</v>
      </c>
    </row>
    <row r="306" spans="1:2">
      <c r="A306">
        <v>0</v>
      </c>
      <c r="B306">
        <v>0</v>
      </c>
    </row>
    <row r="307" spans="1:2">
      <c r="A307">
        <v>0</v>
      </c>
      <c r="B307">
        <v>0</v>
      </c>
    </row>
    <row r="308" spans="1:2">
      <c r="A308">
        <v>0</v>
      </c>
      <c r="B308">
        <v>0</v>
      </c>
    </row>
    <row r="309" spans="1:2">
      <c r="A309">
        <v>0</v>
      </c>
      <c r="B309">
        <v>0</v>
      </c>
    </row>
    <row r="310" spans="1:2">
      <c r="A310">
        <v>0</v>
      </c>
      <c r="B310">
        <v>0</v>
      </c>
    </row>
    <row r="311" spans="1:2">
      <c r="A311">
        <v>0</v>
      </c>
      <c r="B311">
        <v>0</v>
      </c>
    </row>
    <row r="312" spans="1:2">
      <c r="A312">
        <v>0</v>
      </c>
      <c r="B312">
        <v>0</v>
      </c>
    </row>
    <row r="313" spans="1:2">
      <c r="A313">
        <v>0</v>
      </c>
      <c r="B313">
        <v>0</v>
      </c>
    </row>
    <row r="314" spans="1:2">
      <c r="A314">
        <v>0</v>
      </c>
      <c r="B314">
        <v>0</v>
      </c>
    </row>
    <row r="315" spans="1:2">
      <c r="A315">
        <v>0</v>
      </c>
      <c r="B315">
        <v>0</v>
      </c>
    </row>
    <row r="316" spans="1:2">
      <c r="A316">
        <v>0</v>
      </c>
      <c r="B316">
        <v>0</v>
      </c>
    </row>
    <row r="317" spans="1:2">
      <c r="A317">
        <v>0</v>
      </c>
      <c r="B317">
        <v>0</v>
      </c>
    </row>
    <row r="318" spans="1:2">
      <c r="A318">
        <v>0</v>
      </c>
      <c r="B318">
        <v>0</v>
      </c>
    </row>
    <row r="319" spans="1:2">
      <c r="A319">
        <v>0</v>
      </c>
      <c r="B319">
        <v>0</v>
      </c>
    </row>
    <row r="320" spans="1:2">
      <c r="A320">
        <v>0</v>
      </c>
      <c r="B320">
        <v>0</v>
      </c>
    </row>
    <row r="321" spans="1:2">
      <c r="A321">
        <v>0</v>
      </c>
      <c r="B321">
        <v>0</v>
      </c>
    </row>
    <row r="322" spans="1:2">
      <c r="A322">
        <v>0</v>
      </c>
      <c r="B322">
        <v>0</v>
      </c>
    </row>
    <row r="323" spans="1:2">
      <c r="A323">
        <v>0</v>
      </c>
      <c r="B323">
        <v>0</v>
      </c>
    </row>
    <row r="324" spans="1:2">
      <c r="A324">
        <v>0</v>
      </c>
      <c r="B324">
        <v>0</v>
      </c>
    </row>
    <row r="325" spans="1:2">
      <c r="A325">
        <v>0</v>
      </c>
      <c r="B325">
        <v>0</v>
      </c>
    </row>
    <row r="326" spans="1:2">
      <c r="A326">
        <v>0</v>
      </c>
      <c r="B326">
        <v>0</v>
      </c>
    </row>
    <row r="327" spans="1:2">
      <c r="A327">
        <v>0</v>
      </c>
      <c r="B327">
        <v>0</v>
      </c>
    </row>
    <row r="328" spans="1:2">
      <c r="A328">
        <v>0</v>
      </c>
      <c r="B328">
        <v>0</v>
      </c>
    </row>
    <row r="329" spans="1:2">
      <c r="A329">
        <v>0</v>
      </c>
      <c r="B329">
        <v>0</v>
      </c>
    </row>
    <row r="330" spans="1:2">
      <c r="A330">
        <v>0</v>
      </c>
      <c r="B330">
        <v>0</v>
      </c>
    </row>
    <row r="331" spans="1:2">
      <c r="A331">
        <v>0</v>
      </c>
      <c r="B331">
        <v>0</v>
      </c>
    </row>
    <row r="332" spans="1:2">
      <c r="A332">
        <v>0</v>
      </c>
      <c r="B332">
        <v>0</v>
      </c>
    </row>
    <row r="333" spans="1:2">
      <c r="A333">
        <v>0</v>
      </c>
      <c r="B333">
        <v>0</v>
      </c>
    </row>
    <row r="334" spans="1:2">
      <c r="A334">
        <v>0</v>
      </c>
      <c r="B334">
        <v>0</v>
      </c>
    </row>
    <row r="335" spans="1:2">
      <c r="A335">
        <v>0</v>
      </c>
      <c r="B335">
        <v>0</v>
      </c>
    </row>
    <row r="336" spans="1:2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0</v>
      </c>
    </row>
    <row r="358" spans="1:2">
      <c r="A358">
        <v>0</v>
      </c>
      <c r="B358">
        <v>0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0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0.8</v>
      </c>
      <c r="B369">
        <v>0.8</v>
      </c>
    </row>
    <row r="370" spans="1:2">
      <c r="A370">
        <v>0.8</v>
      </c>
      <c r="B370">
        <v>0.8</v>
      </c>
    </row>
    <row r="371" spans="1:2">
      <c r="A371">
        <v>0.8</v>
      </c>
      <c r="B371">
        <v>0.8</v>
      </c>
    </row>
    <row r="372" spans="1:2">
      <c r="A372">
        <v>0.8</v>
      </c>
      <c r="B372">
        <v>0.8</v>
      </c>
    </row>
    <row r="373" spans="1:2">
      <c r="A373">
        <v>0.8</v>
      </c>
      <c r="B373">
        <v>0.8</v>
      </c>
    </row>
    <row r="374" spans="1:2">
      <c r="A374">
        <v>0.8</v>
      </c>
      <c r="B374">
        <v>0.8</v>
      </c>
    </row>
    <row r="375" spans="1:2">
      <c r="A375">
        <v>0.8</v>
      </c>
      <c r="B375">
        <v>0.8</v>
      </c>
    </row>
    <row r="376" spans="1:2">
      <c r="A376">
        <v>0.8</v>
      </c>
      <c r="B376">
        <v>0.8</v>
      </c>
    </row>
    <row r="377" spans="1:2">
      <c r="A377">
        <v>0.8</v>
      </c>
      <c r="B377">
        <v>0.8</v>
      </c>
    </row>
    <row r="378" spans="1:2">
      <c r="A378">
        <v>0.8</v>
      </c>
      <c r="B378">
        <v>0.8</v>
      </c>
    </row>
    <row r="379" spans="1:2">
      <c r="A379">
        <v>0.8</v>
      </c>
      <c r="B379">
        <v>0.8</v>
      </c>
    </row>
    <row r="380" spans="1:2">
      <c r="A380">
        <v>0.8</v>
      </c>
      <c r="B380">
        <v>0.8</v>
      </c>
    </row>
    <row r="381" spans="1:2">
      <c r="A381">
        <v>0.8</v>
      </c>
      <c r="B381">
        <v>0.8</v>
      </c>
    </row>
    <row r="382" spans="1:2">
      <c r="A382">
        <v>0.8</v>
      </c>
      <c r="B382">
        <v>0.8</v>
      </c>
    </row>
    <row r="383" spans="1:2">
      <c r="A383">
        <v>0.8</v>
      </c>
      <c r="B383">
        <v>0.8</v>
      </c>
    </row>
    <row r="384" spans="1:2">
      <c r="A384">
        <v>0.8</v>
      </c>
      <c r="B384">
        <v>0.8</v>
      </c>
    </row>
    <row r="385" spans="1:2">
      <c r="A385">
        <v>0.8</v>
      </c>
      <c r="B385">
        <v>0.8</v>
      </c>
    </row>
    <row r="386" spans="1:2">
      <c r="A386">
        <v>0.8</v>
      </c>
      <c r="B386">
        <v>0.8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A5"/>
  <sheetViews>
    <sheetView showGridLines="0" showRowColHeaders="0" tabSelected="1" workbookViewId="0">
      <selection activeCell="D7" sqref="D7"/>
    </sheetView>
  </sheetViews>
  <sheetFormatPr defaultRowHeight="15"/>
  <sheetData>
    <row r="1" spans="1:1">
      <c r="A1" s="3" t="s">
        <v>13</v>
      </c>
    </row>
    <row r="2" spans="1:1">
      <c r="A2" s="12" t="s">
        <v>16</v>
      </c>
    </row>
    <row r="3" spans="1:1">
      <c r="A3" s="12"/>
    </row>
    <row r="4" spans="1:1">
      <c r="A4" s="3" t="s">
        <v>14</v>
      </c>
    </row>
    <row r="5" spans="1:1">
      <c r="A5" s="12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Q412"/>
  <sheetViews>
    <sheetView workbookViewId="0">
      <selection activeCell="K10" sqref="K10"/>
    </sheetView>
  </sheetViews>
  <sheetFormatPr defaultRowHeight="15"/>
  <cols>
    <col min="1" max="1" width="9.7109375" bestFit="1" customWidth="1"/>
    <col min="10" max="10" width="11.85546875" style="5" customWidth="1"/>
    <col min="11" max="11" width="9.140625" style="5"/>
    <col min="12" max="12" width="13.28515625" style="5" bestFit="1" customWidth="1"/>
    <col min="13" max="13" width="16.42578125" style="5" bestFit="1" customWidth="1"/>
    <col min="14" max="14" width="11.85546875" style="5" bestFit="1" customWidth="1"/>
    <col min="15" max="15" width="9.140625" style="5"/>
    <col min="16" max="16" width="13.28515625" style="5" bestFit="1" customWidth="1"/>
    <col min="17" max="17" width="16.42578125" style="5" bestFit="1" customWidth="1"/>
  </cols>
  <sheetData>
    <row r="1" spans="1:17" s="8" customFormat="1">
      <c r="J1" s="13" t="s">
        <v>10</v>
      </c>
      <c r="K1" s="13"/>
      <c r="L1" s="13"/>
      <c r="M1" s="13"/>
      <c r="N1" s="13" t="s">
        <v>11</v>
      </c>
      <c r="O1" s="13"/>
      <c r="P1" s="13"/>
      <c r="Q1" s="13"/>
    </row>
    <row r="2" spans="1:17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9" t="s">
        <v>12</v>
      </c>
      <c r="K2" s="11" t="str">
        <f>"12"</f>
        <v>12</v>
      </c>
      <c r="L2" s="9" t="str">
        <f>"12-15"</f>
        <v>12-15</v>
      </c>
      <c r="M2" s="9" t="str">
        <f>"16+"</f>
        <v>16+</v>
      </c>
      <c r="N2" s="9" t="str">
        <f>J2</f>
        <v>&lt;12</v>
      </c>
      <c r="O2" s="9" t="str">
        <f t="shared" ref="O2:Q2" si="0">K2</f>
        <v>12</v>
      </c>
      <c r="P2" s="9" t="str">
        <f t="shared" si="0"/>
        <v>12-15</v>
      </c>
      <c r="Q2" s="9" t="str">
        <f t="shared" si="0"/>
        <v>16+</v>
      </c>
    </row>
    <row r="3" spans="1:17" s="8" customFormat="1">
      <c r="A3" s="2">
        <v>27760</v>
      </c>
      <c r="B3" s="10" t="e">
        <f>NA()</f>
        <v>#N/A</v>
      </c>
      <c r="C3" s="10" t="e">
        <f>NA()</f>
        <v>#N/A</v>
      </c>
      <c r="D3" s="10" t="e">
        <f>NA()</f>
        <v>#N/A</v>
      </c>
      <c r="E3" s="10" t="e">
        <f>NA()</f>
        <v>#N/A</v>
      </c>
      <c r="F3" s="10" t="e">
        <f>NA()</f>
        <v>#N/A</v>
      </c>
      <c r="G3" s="10" t="e">
        <f>NA()</f>
        <v>#N/A</v>
      </c>
      <c r="H3" s="10" t="e">
        <f>NA()</f>
        <v>#N/A</v>
      </c>
      <c r="I3" s="10" t="e">
        <f>NA()</f>
        <v>#N/A</v>
      </c>
      <c r="J3" s="10" t="e">
        <f>NA()</f>
        <v>#N/A</v>
      </c>
      <c r="K3" s="10" t="e">
        <f>NA()</f>
        <v>#N/A</v>
      </c>
      <c r="L3" s="10" t="e">
        <f>NA()</f>
        <v>#N/A</v>
      </c>
      <c r="M3" s="10" t="e">
        <f>NA()</f>
        <v>#N/A</v>
      </c>
      <c r="N3" s="10" t="e">
        <f>NA()</f>
        <v>#N/A</v>
      </c>
      <c r="O3" s="10" t="e">
        <f>NA()</f>
        <v>#N/A</v>
      </c>
      <c r="P3" s="10" t="e">
        <f>NA()</f>
        <v>#N/A</v>
      </c>
      <c r="Q3" s="10" t="e">
        <f>NA()</f>
        <v>#N/A</v>
      </c>
    </row>
    <row r="4" spans="1:17" s="8" customFormat="1">
      <c r="A4" s="2">
        <v>27791</v>
      </c>
      <c r="B4" s="10" t="e">
        <f>NA()</f>
        <v>#N/A</v>
      </c>
      <c r="C4" s="10" t="e">
        <f>NA()</f>
        <v>#N/A</v>
      </c>
      <c r="D4" s="10" t="e">
        <f>NA()</f>
        <v>#N/A</v>
      </c>
      <c r="E4" s="10" t="e">
        <f>NA()</f>
        <v>#N/A</v>
      </c>
      <c r="F4" s="10" t="e">
        <f>NA()</f>
        <v>#N/A</v>
      </c>
      <c r="G4" s="10" t="e">
        <f>NA()</f>
        <v>#N/A</v>
      </c>
      <c r="H4" s="10" t="e">
        <f>NA()</f>
        <v>#N/A</v>
      </c>
      <c r="I4" s="10" t="e">
        <f>NA()</f>
        <v>#N/A</v>
      </c>
      <c r="J4" s="10" t="e">
        <f>NA()</f>
        <v>#N/A</v>
      </c>
      <c r="K4" s="10" t="e">
        <f>NA()</f>
        <v>#N/A</v>
      </c>
      <c r="L4" s="10" t="e">
        <f>NA()</f>
        <v>#N/A</v>
      </c>
      <c r="M4" s="10" t="e">
        <f>NA()</f>
        <v>#N/A</v>
      </c>
      <c r="N4" s="10" t="e">
        <f>NA()</f>
        <v>#N/A</v>
      </c>
      <c r="O4" s="10" t="e">
        <f>NA()</f>
        <v>#N/A</v>
      </c>
      <c r="P4" s="10" t="e">
        <f>NA()</f>
        <v>#N/A</v>
      </c>
      <c r="Q4" s="10" t="e">
        <f>NA()</f>
        <v>#N/A</v>
      </c>
    </row>
    <row r="5" spans="1:17" s="8" customFormat="1">
      <c r="A5" s="2">
        <v>27820</v>
      </c>
      <c r="B5" s="10" t="e">
        <f>NA()</f>
        <v>#N/A</v>
      </c>
      <c r="C5" s="10" t="e">
        <f>NA()</f>
        <v>#N/A</v>
      </c>
      <c r="D5" s="10" t="e">
        <f>NA()</f>
        <v>#N/A</v>
      </c>
      <c r="E5" s="10" t="e">
        <f>NA()</f>
        <v>#N/A</v>
      </c>
      <c r="F5" s="10" t="e">
        <f>NA()</f>
        <v>#N/A</v>
      </c>
      <c r="G5" s="10" t="e">
        <f>NA()</f>
        <v>#N/A</v>
      </c>
      <c r="H5" s="10" t="e">
        <f>NA()</f>
        <v>#N/A</v>
      </c>
      <c r="I5" s="10" t="e">
        <f>NA()</f>
        <v>#N/A</v>
      </c>
      <c r="J5" s="10" t="e">
        <f>NA()</f>
        <v>#N/A</v>
      </c>
      <c r="K5" s="10" t="e">
        <f>NA()</f>
        <v>#N/A</v>
      </c>
      <c r="L5" s="10" t="e">
        <f>NA()</f>
        <v>#N/A</v>
      </c>
      <c r="M5" s="10" t="e">
        <f>NA()</f>
        <v>#N/A</v>
      </c>
      <c r="N5" s="10" t="e">
        <f>NA()</f>
        <v>#N/A</v>
      </c>
      <c r="O5" s="10" t="e">
        <f>NA()</f>
        <v>#N/A</v>
      </c>
      <c r="P5" s="10" t="e">
        <f>NA()</f>
        <v>#N/A</v>
      </c>
      <c r="Q5" s="10" t="e">
        <f>NA()</f>
        <v>#N/A</v>
      </c>
    </row>
    <row r="6" spans="1:17" s="8" customFormat="1">
      <c r="A6" s="2">
        <v>27851</v>
      </c>
      <c r="B6" s="10" t="e">
        <f>NA()</f>
        <v>#N/A</v>
      </c>
      <c r="C6" s="10" t="e">
        <f>NA()</f>
        <v>#N/A</v>
      </c>
      <c r="D6" s="10" t="e">
        <f>NA()</f>
        <v>#N/A</v>
      </c>
      <c r="E6" s="10" t="e">
        <f>NA()</f>
        <v>#N/A</v>
      </c>
      <c r="F6" s="10" t="e">
        <f>NA()</f>
        <v>#N/A</v>
      </c>
      <c r="G6" s="10" t="e">
        <f>NA()</f>
        <v>#N/A</v>
      </c>
      <c r="H6" s="10" t="e">
        <f>NA()</f>
        <v>#N/A</v>
      </c>
      <c r="I6" s="10" t="e">
        <f>NA()</f>
        <v>#N/A</v>
      </c>
      <c r="J6" s="10" t="e">
        <f>NA()</f>
        <v>#N/A</v>
      </c>
      <c r="K6" s="10" t="e">
        <f>NA()</f>
        <v>#N/A</v>
      </c>
      <c r="L6" s="10" t="e">
        <f>NA()</f>
        <v>#N/A</v>
      </c>
      <c r="M6" s="10" t="e">
        <f>NA()</f>
        <v>#N/A</v>
      </c>
      <c r="N6" s="10" t="e">
        <f>NA()</f>
        <v>#N/A</v>
      </c>
      <c r="O6" s="10" t="e">
        <f>NA()</f>
        <v>#N/A</v>
      </c>
      <c r="P6" s="10" t="e">
        <f>NA()</f>
        <v>#N/A</v>
      </c>
      <c r="Q6" s="10" t="e">
        <f>NA()</f>
        <v>#N/A</v>
      </c>
    </row>
    <row r="7" spans="1:17" s="8" customFormat="1">
      <c r="A7" s="2">
        <v>27881</v>
      </c>
      <c r="B7" s="10" t="e">
        <f>NA()</f>
        <v>#N/A</v>
      </c>
      <c r="C7" s="10" t="e">
        <f>NA()</f>
        <v>#N/A</v>
      </c>
      <c r="D7" s="10" t="e">
        <f>NA()</f>
        <v>#N/A</v>
      </c>
      <c r="E7" s="10" t="e">
        <f>NA()</f>
        <v>#N/A</v>
      </c>
      <c r="F7" s="10" t="e">
        <f>NA()</f>
        <v>#N/A</v>
      </c>
      <c r="G7" s="10" t="e">
        <f>NA()</f>
        <v>#N/A</v>
      </c>
      <c r="H7" s="10" t="e">
        <f>NA()</f>
        <v>#N/A</v>
      </c>
      <c r="I7" s="10" t="e">
        <f>NA()</f>
        <v>#N/A</v>
      </c>
      <c r="J7" s="10" t="e">
        <f>NA()</f>
        <v>#N/A</v>
      </c>
      <c r="K7" s="10" t="e">
        <f>NA()</f>
        <v>#N/A</v>
      </c>
      <c r="L7" s="10" t="e">
        <f>NA()</f>
        <v>#N/A</v>
      </c>
      <c r="M7" s="10" t="e">
        <f>NA()</f>
        <v>#N/A</v>
      </c>
      <c r="N7" s="10" t="e">
        <f>NA()</f>
        <v>#N/A</v>
      </c>
      <c r="O7" s="10" t="e">
        <f>NA()</f>
        <v>#N/A</v>
      </c>
      <c r="P7" s="10" t="e">
        <f>NA()</f>
        <v>#N/A</v>
      </c>
      <c r="Q7" s="10" t="e">
        <f>NA()</f>
        <v>#N/A</v>
      </c>
    </row>
    <row r="8" spans="1:17">
      <c r="A8" s="2">
        <v>27912</v>
      </c>
      <c r="B8" s="12">
        <v>0.34072999999999998</v>
      </c>
      <c r="C8" s="12">
        <v>0.30760999999999999</v>
      </c>
      <c r="D8" s="12">
        <v>0.48521999999999998</v>
      </c>
      <c r="E8" s="12">
        <v>0.38935999999999998</v>
      </c>
      <c r="F8" s="12">
        <v>3.2904999999999997E-2</v>
      </c>
      <c r="G8" s="12">
        <v>2.3584999999999998E-2</v>
      </c>
      <c r="H8" s="12">
        <v>2.2716E-2</v>
      </c>
      <c r="I8" s="12">
        <v>1.3056E-2</v>
      </c>
      <c r="J8" s="10" t="e">
        <f>NA()</f>
        <v>#N/A</v>
      </c>
      <c r="K8" s="10" t="e">
        <f>NA()</f>
        <v>#N/A</v>
      </c>
      <c r="L8" s="10" t="e">
        <f>NA()</f>
        <v>#N/A</v>
      </c>
      <c r="M8" s="10" t="e">
        <f>NA()</f>
        <v>#N/A</v>
      </c>
      <c r="N8" s="10" t="e">
        <f>NA()</f>
        <v>#N/A</v>
      </c>
      <c r="O8" s="10" t="e">
        <f>NA()</f>
        <v>#N/A</v>
      </c>
      <c r="P8" s="10" t="e">
        <f>NA()</f>
        <v>#N/A</v>
      </c>
      <c r="Q8" s="10" t="e">
        <f>NA()</f>
        <v>#N/A</v>
      </c>
    </row>
    <row r="9" spans="1:17">
      <c r="A9" s="2">
        <v>27942</v>
      </c>
      <c r="B9" s="12">
        <v>0.42264000000000002</v>
      </c>
      <c r="C9" s="12">
        <v>0.45967000000000002</v>
      </c>
      <c r="D9" s="12">
        <v>0.54734000000000005</v>
      </c>
      <c r="E9" s="12">
        <v>0.38719999999999999</v>
      </c>
      <c r="F9" s="12">
        <v>3.3147000000000003E-2</v>
      </c>
      <c r="G9" s="12">
        <v>2.2887999999999999E-2</v>
      </c>
      <c r="H9" s="12">
        <v>1.9687E-2</v>
      </c>
      <c r="I9" s="12">
        <v>1.2886999999999999E-2</v>
      </c>
      <c r="J9" s="10" t="e">
        <f>NA()</f>
        <v>#N/A</v>
      </c>
      <c r="K9" s="10" t="e">
        <f>NA()</f>
        <v>#N/A</v>
      </c>
      <c r="L9" s="10" t="e">
        <f>NA()</f>
        <v>#N/A</v>
      </c>
      <c r="M9" s="10" t="e">
        <f>NA()</f>
        <v>#N/A</v>
      </c>
      <c r="N9" s="10" t="e">
        <f>NA()</f>
        <v>#N/A</v>
      </c>
      <c r="O9" s="10" t="e">
        <f>NA()</f>
        <v>#N/A</v>
      </c>
      <c r="P9" s="10" t="e">
        <f>NA()</f>
        <v>#N/A</v>
      </c>
      <c r="Q9" s="10" t="e">
        <f>NA()</f>
        <v>#N/A</v>
      </c>
    </row>
    <row r="10" spans="1:17">
      <c r="A10" s="2">
        <v>27973</v>
      </c>
      <c r="B10" s="12">
        <v>0.39623000000000003</v>
      </c>
      <c r="C10" s="12">
        <v>0.39255000000000001</v>
      </c>
      <c r="D10" s="12">
        <v>0.40647</v>
      </c>
      <c r="E10" s="12">
        <v>0.41177000000000002</v>
      </c>
      <c r="F10" s="12">
        <v>3.5002999999999999E-2</v>
      </c>
      <c r="G10" s="12">
        <v>2.4575E-2</v>
      </c>
      <c r="H10" s="12">
        <v>2.5649000000000002E-2</v>
      </c>
      <c r="I10" s="12">
        <v>1.342E-2</v>
      </c>
      <c r="J10" s="10" t="e">
        <f>NA()</f>
        <v>#N/A</v>
      </c>
      <c r="K10" s="10" t="e">
        <f>NA()</f>
        <v>#N/A</v>
      </c>
      <c r="L10" s="10" t="e">
        <f>NA()</f>
        <v>#N/A</v>
      </c>
      <c r="M10" s="10" t="e">
        <f>NA()</f>
        <v>#N/A</v>
      </c>
      <c r="N10" s="10" t="e">
        <f>NA()</f>
        <v>#N/A</v>
      </c>
      <c r="O10" s="10" t="e">
        <f>NA()</f>
        <v>#N/A</v>
      </c>
      <c r="P10" s="10" t="e">
        <f>NA()</f>
        <v>#N/A</v>
      </c>
      <c r="Q10" s="10" t="e">
        <f>NA()</f>
        <v>#N/A</v>
      </c>
    </row>
    <row r="11" spans="1:17">
      <c r="A11" s="2">
        <v>28004</v>
      </c>
      <c r="B11" s="12">
        <v>0.43665999999999999</v>
      </c>
      <c r="C11" s="12">
        <v>0.41953000000000001</v>
      </c>
      <c r="D11" s="12">
        <v>0.46556999999999998</v>
      </c>
      <c r="E11" s="12">
        <v>0.35320000000000001</v>
      </c>
      <c r="F11" s="12">
        <v>3.4500000000000003E-2</v>
      </c>
      <c r="G11" s="12">
        <v>2.3349000000000002E-2</v>
      </c>
      <c r="H11" s="12">
        <v>2.2246999999999999E-2</v>
      </c>
      <c r="I11" s="12">
        <v>1.0426E-2</v>
      </c>
      <c r="J11" s="10" t="e">
        <f>NA()</f>
        <v>#N/A</v>
      </c>
      <c r="K11" s="10" t="e">
        <f>NA()</f>
        <v>#N/A</v>
      </c>
      <c r="L11" s="10" t="e">
        <f>NA()</f>
        <v>#N/A</v>
      </c>
      <c r="M11" s="10" t="e">
        <f>NA()</f>
        <v>#N/A</v>
      </c>
      <c r="N11" s="10" t="e">
        <f>NA()</f>
        <v>#N/A</v>
      </c>
      <c r="O11" s="10" t="e">
        <f>NA()</f>
        <v>#N/A</v>
      </c>
      <c r="P11" s="10" t="e">
        <f>NA()</f>
        <v>#N/A</v>
      </c>
      <c r="Q11" s="10" t="e">
        <f>NA()</f>
        <v>#N/A</v>
      </c>
    </row>
    <row r="12" spans="1:17">
      <c r="A12" s="2">
        <v>28034</v>
      </c>
      <c r="B12" s="12">
        <v>0.37730000000000002</v>
      </c>
      <c r="C12" s="12">
        <v>0.42181999999999997</v>
      </c>
      <c r="D12" s="12">
        <v>0.41914000000000001</v>
      </c>
      <c r="E12" s="12">
        <v>0.31605</v>
      </c>
      <c r="F12" s="12">
        <v>3.2962999999999999E-2</v>
      </c>
      <c r="G12" s="12">
        <v>2.3952000000000001E-2</v>
      </c>
      <c r="H12" s="12">
        <v>2.1003000000000001E-2</v>
      </c>
      <c r="I12" s="12">
        <v>1.1783999999999999E-2</v>
      </c>
      <c r="J12" s="10" t="e">
        <f>NA()</f>
        <v>#N/A</v>
      </c>
      <c r="K12" s="10" t="e">
        <f>NA()</f>
        <v>#N/A</v>
      </c>
      <c r="L12" s="10" t="e">
        <f>NA()</f>
        <v>#N/A</v>
      </c>
      <c r="M12" s="10" t="e">
        <f>NA()</f>
        <v>#N/A</v>
      </c>
      <c r="N12" s="10" t="e">
        <f>NA()</f>
        <v>#N/A</v>
      </c>
      <c r="O12" s="10" t="e">
        <f>NA()</f>
        <v>#N/A</v>
      </c>
      <c r="P12" s="10" t="e">
        <f>NA()</f>
        <v>#N/A</v>
      </c>
      <c r="Q12" s="10" t="e">
        <f>NA()</f>
        <v>#N/A</v>
      </c>
    </row>
    <row r="13" spans="1:17">
      <c r="A13" s="2">
        <v>28065</v>
      </c>
      <c r="B13" s="12">
        <v>0.35315000000000002</v>
      </c>
      <c r="C13" s="12">
        <v>0.40318999999999999</v>
      </c>
      <c r="D13" s="12">
        <v>0.30434</v>
      </c>
      <c r="E13" s="12">
        <v>0.34694999999999998</v>
      </c>
      <c r="F13" s="12">
        <v>3.4730999999999998E-2</v>
      </c>
      <c r="G13" s="12">
        <v>2.5434999999999999E-2</v>
      </c>
      <c r="H13" s="12">
        <v>1.6874E-2</v>
      </c>
      <c r="I13" s="12">
        <v>1.2586999999999999E-2</v>
      </c>
      <c r="J13" s="10" t="e">
        <f>NA()</f>
        <v>#N/A</v>
      </c>
      <c r="K13" s="10" t="e">
        <f>NA()</f>
        <v>#N/A</v>
      </c>
      <c r="L13" s="10" t="e">
        <f>NA()</f>
        <v>#N/A</v>
      </c>
      <c r="M13" s="10" t="e">
        <f>NA()</f>
        <v>#N/A</v>
      </c>
      <c r="N13" s="10" t="e">
        <f>NA()</f>
        <v>#N/A</v>
      </c>
      <c r="O13" s="10" t="e">
        <f>NA()</f>
        <v>#N/A</v>
      </c>
      <c r="P13" s="10" t="e">
        <f>NA()</f>
        <v>#N/A</v>
      </c>
      <c r="Q13" s="10" t="e">
        <f>NA()</f>
        <v>#N/A</v>
      </c>
    </row>
    <row r="14" spans="1:17">
      <c r="A14" s="2">
        <v>28095</v>
      </c>
      <c r="B14" s="12">
        <v>0.49023</v>
      </c>
      <c r="C14" s="12">
        <v>0.47359000000000001</v>
      </c>
      <c r="D14" s="12">
        <v>0.43270999999999998</v>
      </c>
      <c r="E14" s="12">
        <v>0.44279000000000002</v>
      </c>
      <c r="F14" s="12">
        <v>3.4403999999999997E-2</v>
      </c>
      <c r="G14" s="12">
        <v>2.5642999999999999E-2</v>
      </c>
      <c r="H14" s="12">
        <v>1.9838000000000001E-2</v>
      </c>
      <c r="I14" s="12">
        <v>1.508E-2</v>
      </c>
      <c r="J14" s="10" t="e">
        <f>NA()</f>
        <v>#N/A</v>
      </c>
      <c r="K14" s="10" t="e">
        <f>NA()</f>
        <v>#N/A</v>
      </c>
      <c r="L14" s="10" t="e">
        <f>NA()</f>
        <v>#N/A</v>
      </c>
      <c r="M14" s="10" t="e">
        <f>NA()</f>
        <v>#N/A</v>
      </c>
      <c r="N14" s="10" t="e">
        <f>NA()</f>
        <v>#N/A</v>
      </c>
      <c r="O14" s="10" t="e">
        <f>NA()</f>
        <v>#N/A</v>
      </c>
      <c r="P14" s="10" t="e">
        <f>NA()</f>
        <v>#N/A</v>
      </c>
      <c r="Q14" s="10" t="e">
        <f>NA()</f>
        <v>#N/A</v>
      </c>
    </row>
    <row r="15" spans="1:17">
      <c r="A15" s="2">
        <v>28126</v>
      </c>
      <c r="B15" s="12">
        <v>0.28021000000000001</v>
      </c>
      <c r="C15" s="12">
        <v>0.4622</v>
      </c>
      <c r="D15" s="12">
        <v>0.38366</v>
      </c>
      <c r="E15" s="12">
        <v>0.49581999999999998</v>
      </c>
      <c r="F15" s="12">
        <v>3.3639000000000002E-2</v>
      </c>
      <c r="G15" s="12">
        <v>2.5659999999999999E-2</v>
      </c>
      <c r="H15" s="12">
        <v>2.0774999999999998E-2</v>
      </c>
      <c r="I15" s="12">
        <v>1.4163E-2</v>
      </c>
      <c r="J15" s="10" t="e">
        <f>NA()</f>
        <v>#N/A</v>
      </c>
      <c r="K15" s="10" t="e">
        <f>NA()</f>
        <v>#N/A</v>
      </c>
      <c r="L15" s="10" t="e">
        <f>NA()</f>
        <v>#N/A</v>
      </c>
      <c r="M15" s="10" t="e">
        <f>NA()</f>
        <v>#N/A</v>
      </c>
      <c r="N15" s="10" t="e">
        <f>NA()</f>
        <v>#N/A</v>
      </c>
      <c r="O15" s="10" t="e">
        <f>NA()</f>
        <v>#N/A</v>
      </c>
      <c r="P15" s="10" t="e">
        <f>NA()</f>
        <v>#N/A</v>
      </c>
      <c r="Q15" s="10" t="e">
        <f>NA()</f>
        <v>#N/A</v>
      </c>
    </row>
    <row r="16" spans="1:17">
      <c r="A16" s="2">
        <v>28157</v>
      </c>
      <c r="B16" s="12">
        <v>0.47515000000000002</v>
      </c>
      <c r="C16" s="12">
        <v>0.48553000000000002</v>
      </c>
      <c r="D16" s="12">
        <v>0.40288000000000002</v>
      </c>
      <c r="E16" s="12">
        <v>0.45921000000000001</v>
      </c>
      <c r="F16" s="12">
        <v>3.6773E-2</v>
      </c>
      <c r="G16" s="12">
        <v>2.5014999999999999E-2</v>
      </c>
      <c r="H16" s="12">
        <v>2.0972000000000001E-2</v>
      </c>
      <c r="I16" s="12">
        <v>1.3682E-2</v>
      </c>
      <c r="J16" s="10" t="e">
        <f>NA()</f>
        <v>#N/A</v>
      </c>
      <c r="K16" s="10" t="e">
        <f>NA()</f>
        <v>#N/A</v>
      </c>
      <c r="L16" s="10" t="e">
        <f>NA()</f>
        <v>#N/A</v>
      </c>
      <c r="M16" s="10" t="e">
        <f>NA()</f>
        <v>#N/A</v>
      </c>
      <c r="N16" s="10" t="e">
        <f>NA()</f>
        <v>#N/A</v>
      </c>
      <c r="O16" s="10" t="e">
        <f>NA()</f>
        <v>#N/A</v>
      </c>
      <c r="P16" s="10" t="e">
        <f>NA()</f>
        <v>#N/A</v>
      </c>
      <c r="Q16" s="10" t="e">
        <f>NA()</f>
        <v>#N/A</v>
      </c>
    </row>
    <row r="17" spans="1:17">
      <c r="A17" s="2">
        <v>28185</v>
      </c>
      <c r="B17" s="12">
        <v>0.43826999999999999</v>
      </c>
      <c r="C17" s="12">
        <v>0.48248000000000002</v>
      </c>
      <c r="D17" s="12">
        <v>0.41205999999999998</v>
      </c>
      <c r="E17" s="12">
        <v>0.45645000000000002</v>
      </c>
      <c r="F17" s="12">
        <v>3.2527E-2</v>
      </c>
      <c r="G17" s="12">
        <v>2.3802E-2</v>
      </c>
      <c r="H17" s="12">
        <v>2.1936000000000001E-2</v>
      </c>
      <c r="I17" s="12">
        <v>1.2914E-2</v>
      </c>
      <c r="J17" s="10" t="e">
        <f>NA()</f>
        <v>#N/A</v>
      </c>
      <c r="K17" s="10" t="e">
        <f>NA()</f>
        <v>#N/A</v>
      </c>
      <c r="L17" s="10" t="e">
        <f>NA()</f>
        <v>#N/A</v>
      </c>
      <c r="M17" s="10" t="e">
        <f>NA()</f>
        <v>#N/A</v>
      </c>
      <c r="N17" s="10" t="e">
        <f>NA()</f>
        <v>#N/A</v>
      </c>
      <c r="O17" s="10" t="e">
        <f>NA()</f>
        <v>#N/A</v>
      </c>
      <c r="P17" s="10" t="e">
        <f>NA()</f>
        <v>#N/A</v>
      </c>
      <c r="Q17" s="10" t="e">
        <f>NA()</f>
        <v>#N/A</v>
      </c>
    </row>
    <row r="18" spans="1:17">
      <c r="A18" s="2">
        <v>28216</v>
      </c>
      <c r="B18" s="12">
        <v>0.49640000000000001</v>
      </c>
      <c r="C18" s="12">
        <v>0.43790000000000001</v>
      </c>
      <c r="D18" s="12">
        <v>0.47305000000000003</v>
      </c>
      <c r="E18" s="12">
        <v>0.37774000000000002</v>
      </c>
      <c r="F18" s="12">
        <v>3.3585999999999998E-2</v>
      </c>
      <c r="G18" s="12">
        <v>1.9342999999999999E-2</v>
      </c>
      <c r="H18" s="12">
        <v>1.8339999999999999E-2</v>
      </c>
      <c r="I18" s="12">
        <v>1.3117999999999999E-2</v>
      </c>
      <c r="J18" s="10" t="e">
        <f>NA()</f>
        <v>#N/A</v>
      </c>
      <c r="K18" s="10" t="e">
        <f>NA()</f>
        <v>#N/A</v>
      </c>
      <c r="L18" s="10" t="e">
        <f>NA()</f>
        <v>#N/A</v>
      </c>
      <c r="M18" s="10" t="e">
        <f>NA()</f>
        <v>#N/A</v>
      </c>
      <c r="N18" s="10" t="e">
        <f>NA()</f>
        <v>#N/A</v>
      </c>
      <c r="O18" s="10" t="e">
        <f>NA()</f>
        <v>#N/A</v>
      </c>
      <c r="P18" s="10" t="e">
        <f>NA()</f>
        <v>#N/A</v>
      </c>
      <c r="Q18" s="10" t="e">
        <f>NA()</f>
        <v>#N/A</v>
      </c>
    </row>
    <row r="19" spans="1:17">
      <c r="A19" s="2">
        <v>28246</v>
      </c>
      <c r="B19" s="12">
        <v>0.45118999999999998</v>
      </c>
      <c r="C19" s="12">
        <v>0.42706</v>
      </c>
      <c r="D19" s="12">
        <v>0.48764000000000002</v>
      </c>
      <c r="E19" s="12">
        <v>0.38606000000000001</v>
      </c>
      <c r="F19" s="12">
        <v>3.3198999999999999E-2</v>
      </c>
      <c r="G19" s="12">
        <v>2.5534999999999999E-2</v>
      </c>
      <c r="H19" s="12">
        <v>2.0650999999999999E-2</v>
      </c>
      <c r="I19" s="12">
        <v>1.6743999999999998E-2</v>
      </c>
      <c r="J19" s="6">
        <f>AVERAGE(B8:B19)</f>
        <v>0.41317999999999994</v>
      </c>
      <c r="K19" s="6">
        <f t="shared" ref="K19:M19" si="1">AVERAGE(C8:C19)</f>
        <v>0.43109416666666661</v>
      </c>
      <c r="L19" s="6">
        <f t="shared" si="1"/>
        <v>0.43500666666666671</v>
      </c>
      <c r="M19" s="6">
        <f t="shared" si="1"/>
        <v>0.40188333333333331</v>
      </c>
      <c r="N19" s="6">
        <f>AVERAGE(F8:F19)</f>
        <v>3.394808333333333E-2</v>
      </c>
      <c r="O19" s="6">
        <f>AVERAGE(G8:G19)</f>
        <v>2.4065166666666665E-2</v>
      </c>
      <c r="P19" s="6">
        <f>AVERAGE(H8:H19)</f>
        <v>2.0890666666666665E-2</v>
      </c>
      <c r="Q19" s="6">
        <f>AVERAGE(I8:I19)</f>
        <v>1.332175E-2</v>
      </c>
    </row>
    <row r="20" spans="1:17">
      <c r="A20" s="2">
        <v>28277</v>
      </c>
      <c r="B20" s="12">
        <v>0.51146000000000003</v>
      </c>
      <c r="C20" s="12">
        <v>0.43201000000000001</v>
      </c>
      <c r="D20" s="12">
        <v>0.48902000000000001</v>
      </c>
      <c r="E20" s="12">
        <v>0.60382999999999998</v>
      </c>
      <c r="F20" s="12">
        <v>3.4544999999999999E-2</v>
      </c>
      <c r="G20" s="12">
        <v>2.2778E-2</v>
      </c>
      <c r="H20" s="12">
        <v>1.6794E-2</v>
      </c>
      <c r="I20" s="12">
        <v>1.387E-2</v>
      </c>
      <c r="J20" s="6">
        <f t="shared" ref="J20:J83" si="2">AVERAGE(B9:B20)</f>
        <v>0.4274075</v>
      </c>
      <c r="K20" s="6">
        <f t="shared" ref="K20:K83" si="3">AVERAGE(C9:C20)</f>
        <v>0.44146083333333336</v>
      </c>
      <c r="L20" s="6">
        <f t="shared" ref="L20:L83" si="4">AVERAGE(D9:D20)</f>
        <v>0.43532333333333334</v>
      </c>
      <c r="M20" s="6">
        <f t="shared" ref="M20:M83" si="5">AVERAGE(E9:E20)</f>
        <v>0.41975583333333333</v>
      </c>
      <c r="N20" s="6">
        <f t="shared" ref="N20:Q20" si="6">AVERAGE(F9:F20)</f>
        <v>3.408474999999999E-2</v>
      </c>
      <c r="O20" s="6">
        <f t="shared" si="6"/>
        <v>2.3997916666666664E-2</v>
      </c>
      <c r="P20" s="6">
        <f t="shared" si="6"/>
        <v>2.0397166666666664E-2</v>
      </c>
      <c r="Q20" s="6">
        <f t="shared" si="6"/>
        <v>1.3389583333333331E-2</v>
      </c>
    </row>
    <row r="21" spans="1:17">
      <c r="A21" s="2">
        <v>28307</v>
      </c>
      <c r="B21" s="12">
        <v>0.4662</v>
      </c>
      <c r="C21" s="12">
        <v>0.49945000000000001</v>
      </c>
      <c r="D21" s="12">
        <v>0.38318000000000002</v>
      </c>
      <c r="E21" s="12">
        <v>0.37846999999999997</v>
      </c>
      <c r="F21" s="12">
        <v>3.5402000000000003E-2</v>
      </c>
      <c r="G21" s="12">
        <v>2.4244999999999999E-2</v>
      </c>
      <c r="H21" s="12">
        <v>1.8572000000000002E-2</v>
      </c>
      <c r="I21" s="12">
        <v>9.0083000000000003E-3</v>
      </c>
      <c r="J21" s="6">
        <f t="shared" si="2"/>
        <v>0.43103750000000002</v>
      </c>
      <c r="K21" s="6">
        <f t="shared" si="3"/>
        <v>0.44477583333333337</v>
      </c>
      <c r="L21" s="6">
        <f t="shared" si="4"/>
        <v>0.42164333333333337</v>
      </c>
      <c r="M21" s="6">
        <f t="shared" si="5"/>
        <v>0.41902833333333339</v>
      </c>
      <c r="N21" s="6">
        <f t="shared" ref="N21:Q21" si="7">AVERAGE(F10:F21)</f>
        <v>3.4272666666666667E-2</v>
      </c>
      <c r="O21" s="6">
        <f t="shared" si="7"/>
        <v>2.4111000000000004E-2</v>
      </c>
      <c r="P21" s="6">
        <f t="shared" si="7"/>
        <v>2.0304249999999999E-2</v>
      </c>
      <c r="Q21" s="6">
        <f t="shared" si="7"/>
        <v>1.3066358333333332E-2</v>
      </c>
    </row>
    <row r="22" spans="1:17">
      <c r="A22" s="2">
        <v>28338</v>
      </c>
      <c r="B22" s="12">
        <v>0.45682</v>
      </c>
      <c r="C22" s="12">
        <v>0.48965999999999998</v>
      </c>
      <c r="D22" s="12">
        <v>0.45961999999999997</v>
      </c>
      <c r="E22" s="12">
        <v>0.45229999999999998</v>
      </c>
      <c r="F22" s="12">
        <v>3.3429E-2</v>
      </c>
      <c r="G22" s="12">
        <v>2.3942999999999999E-2</v>
      </c>
      <c r="H22" s="12">
        <v>2.0038E-2</v>
      </c>
      <c r="I22" s="12">
        <v>1.1867000000000001E-2</v>
      </c>
      <c r="J22" s="6">
        <f t="shared" si="2"/>
        <v>0.43608666666666657</v>
      </c>
      <c r="K22" s="6">
        <f t="shared" si="3"/>
        <v>0.45286833333333337</v>
      </c>
      <c r="L22" s="6">
        <f t="shared" si="4"/>
        <v>0.42607250000000008</v>
      </c>
      <c r="M22" s="6">
        <f t="shared" si="5"/>
        <v>0.42240583333333337</v>
      </c>
      <c r="N22" s="6">
        <f t="shared" ref="N22:Q22" si="8">AVERAGE(F11:F22)</f>
        <v>3.4141499999999998E-2</v>
      </c>
      <c r="O22" s="6">
        <f t="shared" si="8"/>
        <v>2.4058333333333331E-2</v>
      </c>
      <c r="P22" s="6">
        <f t="shared" si="8"/>
        <v>1.9836666666666669E-2</v>
      </c>
      <c r="Q22" s="6">
        <f t="shared" si="8"/>
        <v>1.2936941666666665E-2</v>
      </c>
    </row>
    <row r="23" spans="1:17">
      <c r="A23" s="2">
        <v>28369</v>
      </c>
      <c r="B23" s="12">
        <v>0.43641000000000002</v>
      </c>
      <c r="C23" s="12">
        <v>0.45649000000000001</v>
      </c>
      <c r="D23" s="12">
        <v>0.45854</v>
      </c>
      <c r="E23" s="12">
        <v>0.45548</v>
      </c>
      <c r="F23" s="12">
        <v>3.4886E-2</v>
      </c>
      <c r="G23" s="12">
        <v>2.2988000000000001E-2</v>
      </c>
      <c r="H23" s="12">
        <v>2.0968000000000001E-2</v>
      </c>
      <c r="I23" s="12">
        <v>1.4402999999999999E-2</v>
      </c>
      <c r="J23" s="6">
        <f t="shared" si="2"/>
        <v>0.43606583333333332</v>
      </c>
      <c r="K23" s="6">
        <f t="shared" si="3"/>
        <v>0.45594833333333334</v>
      </c>
      <c r="L23" s="6">
        <f t="shared" si="4"/>
        <v>0.42548666666666674</v>
      </c>
      <c r="M23" s="6">
        <f t="shared" si="5"/>
        <v>0.43092916666666664</v>
      </c>
      <c r="N23" s="6">
        <f t="shared" ref="N23:Q23" si="9">AVERAGE(F12:F23)</f>
        <v>3.4173666666666665E-2</v>
      </c>
      <c r="O23" s="6">
        <f t="shared" si="9"/>
        <v>2.4028250000000001E-2</v>
      </c>
      <c r="P23" s="6">
        <f t="shared" si="9"/>
        <v>1.9730083333333332E-2</v>
      </c>
      <c r="Q23" s="6">
        <f t="shared" si="9"/>
        <v>1.3268358333333332E-2</v>
      </c>
    </row>
    <row r="24" spans="1:17">
      <c r="A24" s="2">
        <v>28399</v>
      </c>
      <c r="B24" s="12">
        <v>0.52708999999999995</v>
      </c>
      <c r="C24" s="12">
        <v>0.45367000000000002</v>
      </c>
      <c r="D24" s="12">
        <v>0.50895000000000001</v>
      </c>
      <c r="E24" s="12">
        <v>0.42230000000000001</v>
      </c>
      <c r="F24" s="12">
        <v>3.3202000000000002E-2</v>
      </c>
      <c r="G24" s="12">
        <v>2.3517E-2</v>
      </c>
      <c r="H24" s="12">
        <v>2.2147E-2</v>
      </c>
      <c r="I24" s="12">
        <v>1.2513E-2</v>
      </c>
      <c r="J24" s="6">
        <f t="shared" si="2"/>
        <v>0.44854833333333338</v>
      </c>
      <c r="K24" s="6">
        <f t="shared" si="3"/>
        <v>0.45860249999999997</v>
      </c>
      <c r="L24" s="6">
        <f t="shared" si="4"/>
        <v>0.43297083333333336</v>
      </c>
      <c r="M24" s="6">
        <f t="shared" si="5"/>
        <v>0.43978333333333336</v>
      </c>
      <c r="N24" s="6">
        <f t="shared" ref="N24:Q24" si="10">AVERAGE(F13:F24)</f>
        <v>3.419358333333334E-2</v>
      </c>
      <c r="O24" s="6">
        <f t="shared" si="10"/>
        <v>2.3991999999999999E-2</v>
      </c>
      <c r="P24" s="6">
        <f t="shared" si="10"/>
        <v>1.9825416666666668E-2</v>
      </c>
      <c r="Q24" s="6">
        <f t="shared" si="10"/>
        <v>1.3329108333333332E-2</v>
      </c>
    </row>
    <row r="25" spans="1:17">
      <c r="A25" s="2">
        <v>28430</v>
      </c>
      <c r="B25" s="12">
        <v>0.4929</v>
      </c>
      <c r="C25" s="12">
        <v>0.52851999999999999</v>
      </c>
      <c r="D25" s="12">
        <v>0.57667999999999997</v>
      </c>
      <c r="E25" s="12">
        <v>0.52481</v>
      </c>
      <c r="F25" s="12">
        <v>3.2572999999999998E-2</v>
      </c>
      <c r="G25" s="12">
        <v>2.2596000000000002E-2</v>
      </c>
      <c r="H25" s="12">
        <v>2.1977E-2</v>
      </c>
      <c r="I25" s="12">
        <v>1.1748E-2</v>
      </c>
      <c r="J25" s="6">
        <f t="shared" si="2"/>
        <v>0.46019416666666668</v>
      </c>
      <c r="K25" s="6">
        <f t="shared" si="3"/>
        <v>0.46904666666666667</v>
      </c>
      <c r="L25" s="6">
        <f t="shared" si="4"/>
        <v>0.45566583333333338</v>
      </c>
      <c r="M25" s="6">
        <f t="shared" si="5"/>
        <v>0.45460499999999993</v>
      </c>
      <c r="N25" s="6">
        <f t="shared" ref="N25:Q25" si="11">AVERAGE(F14:F25)</f>
        <v>3.4013750000000002E-2</v>
      </c>
      <c r="O25" s="6">
        <f t="shared" si="11"/>
        <v>2.3755416666666664E-2</v>
      </c>
      <c r="P25" s="6">
        <f t="shared" si="11"/>
        <v>2.0250666666666667E-2</v>
      </c>
      <c r="Q25" s="6">
        <f t="shared" si="11"/>
        <v>1.3259191666666668E-2</v>
      </c>
    </row>
    <row r="26" spans="1:17">
      <c r="A26" s="2">
        <v>28460</v>
      </c>
      <c r="B26" s="12">
        <v>0.49687999999999999</v>
      </c>
      <c r="C26" s="12">
        <v>0.46862999999999999</v>
      </c>
      <c r="D26" s="12">
        <v>0.65471999999999997</v>
      </c>
      <c r="E26" s="12">
        <v>0.42978</v>
      </c>
      <c r="F26" s="12">
        <v>3.5117000000000002E-2</v>
      </c>
      <c r="G26" s="12">
        <v>2.0403999999999999E-2</v>
      </c>
      <c r="H26" s="12">
        <v>2.2842999999999999E-2</v>
      </c>
      <c r="I26" s="12">
        <v>1.1082E-2</v>
      </c>
      <c r="J26" s="6">
        <f t="shared" si="2"/>
        <v>0.46074833333333332</v>
      </c>
      <c r="K26" s="6">
        <f t="shared" si="3"/>
        <v>0.46863333333333329</v>
      </c>
      <c r="L26" s="6">
        <f t="shared" si="4"/>
        <v>0.47416666666666668</v>
      </c>
      <c r="M26" s="6">
        <f t="shared" si="5"/>
        <v>0.45352083333333337</v>
      </c>
      <c r="N26" s="6">
        <f t="shared" ref="N26:Q26" si="12">AVERAGE(F15:F26)</f>
        <v>3.4073166666666668E-2</v>
      </c>
      <c r="O26" s="6">
        <f t="shared" si="12"/>
        <v>2.331883333333333E-2</v>
      </c>
      <c r="P26" s="6">
        <f t="shared" si="12"/>
        <v>2.0501083333333333E-2</v>
      </c>
      <c r="Q26" s="6">
        <f t="shared" si="12"/>
        <v>1.2926025000000002E-2</v>
      </c>
    </row>
    <row r="27" spans="1:17">
      <c r="A27" s="2">
        <v>28491</v>
      </c>
      <c r="B27" s="12">
        <v>0.56608999999999998</v>
      </c>
      <c r="C27" s="12">
        <v>0.46744999999999998</v>
      </c>
      <c r="D27" s="12">
        <v>0.54017999999999999</v>
      </c>
      <c r="E27" s="12">
        <v>0.38763999999999998</v>
      </c>
      <c r="F27" s="12">
        <v>3.2502000000000003E-2</v>
      </c>
      <c r="G27" s="12">
        <v>2.0267E-2</v>
      </c>
      <c r="H27" s="12">
        <v>1.8051000000000001E-2</v>
      </c>
      <c r="I27" s="12">
        <v>1.1585E-2</v>
      </c>
      <c r="J27" s="6">
        <f t="shared" si="2"/>
        <v>0.48457166666666662</v>
      </c>
      <c r="K27" s="6">
        <f t="shared" si="3"/>
        <v>0.46907083333333338</v>
      </c>
      <c r="L27" s="6">
        <f t="shared" si="4"/>
        <v>0.48720999999999998</v>
      </c>
      <c r="M27" s="6">
        <f t="shared" si="5"/>
        <v>0.44450583333333338</v>
      </c>
      <c r="N27" s="6">
        <f t="shared" ref="N27:Q27" si="13">AVERAGE(F16:F27)</f>
        <v>3.3978416666666671E-2</v>
      </c>
      <c r="O27" s="6">
        <f t="shared" si="13"/>
        <v>2.2869416666666666E-2</v>
      </c>
      <c r="P27" s="6">
        <f t="shared" si="13"/>
        <v>2.0274083333333335E-2</v>
      </c>
      <c r="Q27" s="6">
        <f t="shared" si="13"/>
        <v>1.2711191666666668E-2</v>
      </c>
    </row>
    <row r="28" spans="1:17">
      <c r="A28" s="2">
        <v>28522</v>
      </c>
      <c r="B28" s="12">
        <v>0.48232999999999998</v>
      </c>
      <c r="C28" s="12">
        <v>0.58199000000000001</v>
      </c>
      <c r="D28" s="12">
        <v>0.63544999999999996</v>
      </c>
      <c r="E28" s="12">
        <v>0.50341000000000002</v>
      </c>
      <c r="F28" s="12">
        <v>3.4987999999999998E-2</v>
      </c>
      <c r="G28" s="12">
        <v>2.4729000000000001E-2</v>
      </c>
      <c r="H28" s="12">
        <v>1.9785000000000001E-2</v>
      </c>
      <c r="I28" s="12">
        <v>1.1528999999999999E-2</v>
      </c>
      <c r="J28" s="6">
        <f t="shared" si="2"/>
        <v>0.48517000000000005</v>
      </c>
      <c r="K28" s="6">
        <f t="shared" si="3"/>
        <v>0.47710916666666675</v>
      </c>
      <c r="L28" s="6">
        <f t="shared" si="4"/>
        <v>0.50659083333333343</v>
      </c>
      <c r="M28" s="6">
        <f t="shared" si="5"/>
        <v>0.44818916666666664</v>
      </c>
      <c r="N28" s="6">
        <f t="shared" ref="N28:Q28" si="14">AVERAGE(F17:F28)</f>
        <v>3.3829666666666668E-2</v>
      </c>
      <c r="O28" s="6">
        <f t="shared" si="14"/>
        <v>2.2845583333333336E-2</v>
      </c>
      <c r="P28" s="6">
        <f t="shared" si="14"/>
        <v>2.0175166666666668E-2</v>
      </c>
      <c r="Q28" s="6">
        <f t="shared" si="14"/>
        <v>1.2531775000000002E-2</v>
      </c>
    </row>
    <row r="29" spans="1:17">
      <c r="A29" s="2">
        <v>28550</v>
      </c>
      <c r="B29" s="12">
        <v>0.54318</v>
      </c>
      <c r="C29" s="12">
        <v>0.44413000000000002</v>
      </c>
      <c r="D29" s="12">
        <v>0.42213000000000001</v>
      </c>
      <c r="E29" s="12">
        <v>0.48254000000000002</v>
      </c>
      <c r="F29" s="12">
        <v>3.1158000000000002E-2</v>
      </c>
      <c r="G29" s="12">
        <v>2.1191999999999999E-2</v>
      </c>
      <c r="H29" s="12">
        <v>1.7401E-2</v>
      </c>
      <c r="I29" s="12">
        <v>1.2296E-2</v>
      </c>
      <c r="J29" s="6">
        <f t="shared" si="2"/>
        <v>0.49391249999999998</v>
      </c>
      <c r="K29" s="6">
        <f t="shared" si="3"/>
        <v>0.47391333333333341</v>
      </c>
      <c r="L29" s="6">
        <f t="shared" si="4"/>
        <v>0.50743000000000005</v>
      </c>
      <c r="M29" s="6">
        <f t="shared" si="5"/>
        <v>0.45036333333333339</v>
      </c>
      <c r="N29" s="6">
        <f t="shared" ref="N29:Q29" si="15">AVERAGE(F18:F29)</f>
        <v>3.3715583333333334E-2</v>
      </c>
      <c r="O29" s="6">
        <f t="shared" si="15"/>
        <v>2.2628083333333337E-2</v>
      </c>
      <c r="P29" s="6">
        <f t="shared" si="15"/>
        <v>1.9797250000000002E-2</v>
      </c>
      <c r="Q29" s="6">
        <f t="shared" si="15"/>
        <v>1.2480275000000001E-2</v>
      </c>
    </row>
    <row r="30" spans="1:17">
      <c r="A30" s="2">
        <v>28581</v>
      </c>
      <c r="B30" s="12">
        <v>0.59079000000000004</v>
      </c>
      <c r="C30" s="12">
        <v>0.58348999999999995</v>
      </c>
      <c r="D30" s="12">
        <v>0.52161000000000002</v>
      </c>
      <c r="E30" s="12">
        <v>0.55767</v>
      </c>
      <c r="F30" s="12">
        <v>4.1017999999999999E-2</v>
      </c>
      <c r="G30" s="12">
        <v>2.4393999999999999E-2</v>
      </c>
      <c r="H30" s="12">
        <v>1.8890000000000001E-2</v>
      </c>
      <c r="I30" s="12">
        <v>1.1703E-2</v>
      </c>
      <c r="J30" s="6">
        <f t="shared" si="2"/>
        <v>0.50177833333333333</v>
      </c>
      <c r="K30" s="6">
        <f t="shared" si="3"/>
        <v>0.48604583333333334</v>
      </c>
      <c r="L30" s="6">
        <f t="shared" si="4"/>
        <v>0.51147666666666669</v>
      </c>
      <c r="M30" s="6">
        <f t="shared" si="5"/>
        <v>0.46535749999999992</v>
      </c>
      <c r="N30" s="6">
        <f t="shared" ref="N30:Q30" si="16">AVERAGE(F19:F30)</f>
        <v>3.4334916666666666E-2</v>
      </c>
      <c r="O30" s="6">
        <f t="shared" si="16"/>
        <v>2.3049000000000004E-2</v>
      </c>
      <c r="P30" s="6">
        <f t="shared" si="16"/>
        <v>1.9843083333333334E-2</v>
      </c>
      <c r="Q30" s="6">
        <f t="shared" si="16"/>
        <v>1.236235833333333E-2</v>
      </c>
    </row>
    <row r="31" spans="1:17">
      <c r="A31" s="2">
        <v>28611</v>
      </c>
      <c r="B31" s="12">
        <v>0.51685000000000003</v>
      </c>
      <c r="C31" s="12">
        <v>0.58728000000000002</v>
      </c>
      <c r="D31" s="12">
        <v>0.50876999999999994</v>
      </c>
      <c r="E31" s="12">
        <v>0.61346000000000001</v>
      </c>
      <c r="F31" s="12">
        <v>3.3987000000000003E-2</v>
      </c>
      <c r="G31" s="12">
        <v>2.1472000000000002E-2</v>
      </c>
      <c r="H31" s="12">
        <v>1.9161999999999998E-2</v>
      </c>
      <c r="I31" s="12">
        <v>1.192E-2</v>
      </c>
      <c r="J31" s="6">
        <f t="shared" si="2"/>
        <v>0.50724999999999998</v>
      </c>
      <c r="K31" s="6">
        <f t="shared" si="3"/>
        <v>0.49939749999999999</v>
      </c>
      <c r="L31" s="6">
        <f t="shared" si="4"/>
        <v>0.51323750000000001</v>
      </c>
      <c r="M31" s="6">
        <f t="shared" si="5"/>
        <v>0.48430749999999995</v>
      </c>
      <c r="N31" s="6">
        <f t="shared" ref="N31:Q31" si="17">AVERAGE(F20:F31)</f>
        <v>3.4400583333333339E-2</v>
      </c>
      <c r="O31" s="6">
        <f t="shared" si="17"/>
        <v>2.2710416666666663E-2</v>
      </c>
      <c r="P31" s="6">
        <f t="shared" si="17"/>
        <v>1.9719E-2</v>
      </c>
      <c r="Q31" s="6">
        <f t="shared" si="17"/>
        <v>1.1960358333333332E-2</v>
      </c>
    </row>
    <row r="32" spans="1:17">
      <c r="A32" s="2">
        <v>28642</v>
      </c>
      <c r="B32" s="12">
        <v>0.59996000000000005</v>
      </c>
      <c r="C32" s="12">
        <v>0.56298000000000004</v>
      </c>
      <c r="D32" s="12">
        <v>0.40389000000000003</v>
      </c>
      <c r="E32" s="12">
        <v>0.36105999999999999</v>
      </c>
      <c r="F32" s="12">
        <v>3.6478999999999998E-2</v>
      </c>
      <c r="G32" s="12">
        <v>2.3119000000000001E-2</v>
      </c>
      <c r="H32" s="12">
        <v>2.0736999999999998E-2</v>
      </c>
      <c r="I32" s="12">
        <v>1.1534000000000001E-2</v>
      </c>
      <c r="J32" s="6">
        <f t="shared" si="2"/>
        <v>0.514625</v>
      </c>
      <c r="K32" s="6">
        <f t="shared" si="3"/>
        <v>0.51031166666666661</v>
      </c>
      <c r="L32" s="6">
        <f t="shared" si="4"/>
        <v>0.50614333333333328</v>
      </c>
      <c r="M32" s="6">
        <f t="shared" si="5"/>
        <v>0.46407666666666664</v>
      </c>
      <c r="N32" s="6">
        <f t="shared" ref="N32:Q32" si="18">AVERAGE(F21:F32)</f>
        <v>3.4561750000000002E-2</v>
      </c>
      <c r="O32" s="6">
        <f t="shared" si="18"/>
        <v>2.273883333333333E-2</v>
      </c>
      <c r="P32" s="6">
        <f t="shared" si="18"/>
        <v>2.004758333333333E-2</v>
      </c>
      <c r="Q32" s="6">
        <f t="shared" si="18"/>
        <v>1.1765691666666666E-2</v>
      </c>
    </row>
    <row r="33" spans="1:17">
      <c r="A33" s="2">
        <v>28672</v>
      </c>
      <c r="B33" s="12">
        <v>0.58557000000000003</v>
      </c>
      <c r="C33" s="12">
        <v>0.50529999999999997</v>
      </c>
      <c r="D33" s="12">
        <v>0.67510000000000003</v>
      </c>
      <c r="E33" s="12">
        <v>0.43931999999999999</v>
      </c>
      <c r="F33" s="12">
        <v>3.3429E-2</v>
      </c>
      <c r="G33" s="12">
        <v>2.2468999999999999E-2</v>
      </c>
      <c r="H33" s="12">
        <v>2.2369E-2</v>
      </c>
      <c r="I33" s="12">
        <v>1.1702000000000001E-2</v>
      </c>
      <c r="J33" s="6">
        <f t="shared" si="2"/>
        <v>0.5245725</v>
      </c>
      <c r="K33" s="6">
        <f t="shared" si="3"/>
        <v>0.51079916666666669</v>
      </c>
      <c r="L33" s="6">
        <f t="shared" si="4"/>
        <v>0.53046999999999989</v>
      </c>
      <c r="M33" s="6">
        <f t="shared" si="5"/>
        <v>0.46914750000000011</v>
      </c>
      <c r="N33" s="6">
        <f t="shared" ref="N33:Q33" si="19">AVERAGE(F22:F33)</f>
        <v>3.4397333333333328E-2</v>
      </c>
      <c r="O33" s="6">
        <f t="shared" si="19"/>
        <v>2.2590833333333334E-2</v>
      </c>
      <c r="P33" s="6">
        <f t="shared" si="19"/>
        <v>2.0364E-2</v>
      </c>
      <c r="Q33" s="6">
        <f t="shared" si="19"/>
        <v>1.1990166666666665E-2</v>
      </c>
    </row>
    <row r="34" spans="1:17">
      <c r="A34" s="2">
        <v>28703</v>
      </c>
      <c r="B34" s="12">
        <v>0.56289</v>
      </c>
      <c r="C34" s="12">
        <v>0.57254000000000005</v>
      </c>
      <c r="D34" s="12">
        <v>0.52739999999999998</v>
      </c>
      <c r="E34" s="12">
        <v>0.48399999999999999</v>
      </c>
      <c r="F34" s="12">
        <v>3.6566000000000001E-2</v>
      </c>
      <c r="G34" s="12">
        <v>2.2435E-2</v>
      </c>
      <c r="H34" s="12">
        <v>2.1951999999999999E-2</v>
      </c>
      <c r="I34" s="12">
        <v>1.3231E-2</v>
      </c>
      <c r="J34" s="6">
        <f t="shared" si="2"/>
        <v>0.53341166666666673</v>
      </c>
      <c r="K34" s="6">
        <f t="shared" si="3"/>
        <v>0.51770583333333331</v>
      </c>
      <c r="L34" s="6">
        <f t="shared" si="4"/>
        <v>0.53611833333333336</v>
      </c>
      <c r="M34" s="6">
        <f t="shared" si="5"/>
        <v>0.47178916666666676</v>
      </c>
      <c r="N34" s="6">
        <f t="shared" ref="N34:Q34" si="20">AVERAGE(F23:F34)</f>
        <v>3.4658749999999995E-2</v>
      </c>
      <c r="O34" s="6">
        <f t="shared" si="20"/>
        <v>2.2465166666666665E-2</v>
      </c>
      <c r="P34" s="6">
        <f t="shared" si="20"/>
        <v>2.05235E-2</v>
      </c>
      <c r="Q34" s="6">
        <f t="shared" si="20"/>
        <v>1.2103833333333333E-2</v>
      </c>
    </row>
    <row r="35" spans="1:17">
      <c r="A35" s="2">
        <v>28734</v>
      </c>
      <c r="B35" s="12">
        <v>0.56754000000000004</v>
      </c>
      <c r="C35" s="12">
        <v>0.53666000000000003</v>
      </c>
      <c r="D35" s="12">
        <v>0.65637000000000001</v>
      </c>
      <c r="E35" s="12">
        <v>0.61948000000000003</v>
      </c>
      <c r="F35" s="12">
        <v>3.4057999999999998E-2</v>
      </c>
      <c r="G35" s="12">
        <v>2.2234E-2</v>
      </c>
      <c r="H35" s="12">
        <v>2.1381000000000001E-2</v>
      </c>
      <c r="I35" s="12">
        <v>1.2331999999999999E-2</v>
      </c>
      <c r="J35" s="6">
        <f t="shared" si="2"/>
        <v>0.54433916666666671</v>
      </c>
      <c r="K35" s="6">
        <f t="shared" si="3"/>
        <v>0.52438666666666667</v>
      </c>
      <c r="L35" s="6">
        <f t="shared" si="4"/>
        <v>0.55260416666666667</v>
      </c>
      <c r="M35" s="6">
        <f t="shared" si="5"/>
        <v>0.48545583333333336</v>
      </c>
      <c r="N35" s="6">
        <f t="shared" ref="N35:Q35" si="21">AVERAGE(F24:F35)</f>
        <v>3.4589749999999996E-2</v>
      </c>
      <c r="O35" s="6">
        <f t="shared" si="21"/>
        <v>2.240233333333333E-2</v>
      </c>
      <c r="P35" s="6">
        <f t="shared" si="21"/>
        <v>2.0557916666666669E-2</v>
      </c>
      <c r="Q35" s="6">
        <f t="shared" si="21"/>
        <v>1.1931250000000003E-2</v>
      </c>
    </row>
    <row r="36" spans="1:17">
      <c r="A36" s="2">
        <v>28764</v>
      </c>
      <c r="B36" s="12">
        <v>0.51924000000000003</v>
      </c>
      <c r="C36" s="12">
        <v>0.52029000000000003</v>
      </c>
      <c r="D36" s="12">
        <v>0.79496</v>
      </c>
      <c r="E36" s="12">
        <v>0.41770000000000002</v>
      </c>
      <c r="F36" s="12">
        <v>3.6330000000000001E-2</v>
      </c>
      <c r="G36" s="12">
        <v>2.1145000000000001E-2</v>
      </c>
      <c r="H36" s="12">
        <v>2.2838000000000001E-2</v>
      </c>
      <c r="I36" s="12">
        <v>1.0048E-2</v>
      </c>
      <c r="J36" s="6">
        <f t="shared" si="2"/>
        <v>0.54368500000000008</v>
      </c>
      <c r="K36" s="6">
        <f t="shared" si="3"/>
        <v>0.5299383333333334</v>
      </c>
      <c r="L36" s="6">
        <f t="shared" si="4"/>
        <v>0.57643833333333327</v>
      </c>
      <c r="M36" s="6">
        <f t="shared" si="5"/>
        <v>0.48507250000000002</v>
      </c>
      <c r="N36" s="6">
        <f t="shared" ref="N36:Q36" si="22">AVERAGE(F25:F36)</f>
        <v>3.4850416666666661E-2</v>
      </c>
      <c r="O36" s="6">
        <f t="shared" si="22"/>
        <v>2.2204666666666664E-2</v>
      </c>
      <c r="P36" s="6">
        <f t="shared" si="22"/>
        <v>2.0615499999999998E-2</v>
      </c>
      <c r="Q36" s="6">
        <f t="shared" si="22"/>
        <v>1.1725833333333336E-2</v>
      </c>
    </row>
    <row r="37" spans="1:17">
      <c r="A37" s="2">
        <v>28795</v>
      </c>
      <c r="B37" s="12">
        <v>0.57606000000000002</v>
      </c>
      <c r="C37" s="12">
        <v>0.50182000000000004</v>
      </c>
      <c r="D37" s="12">
        <v>0.49964999999999998</v>
      </c>
      <c r="E37" s="12">
        <v>0.28888999999999998</v>
      </c>
      <c r="F37" s="12">
        <v>3.6208999999999998E-2</v>
      </c>
      <c r="G37" s="12">
        <v>2.1915E-2</v>
      </c>
      <c r="H37" s="12">
        <v>2.2429000000000001E-2</v>
      </c>
      <c r="I37" s="12">
        <v>1.3509999999999999E-2</v>
      </c>
      <c r="J37" s="6">
        <f t="shared" si="2"/>
        <v>0.55061499999999997</v>
      </c>
      <c r="K37" s="6">
        <f t="shared" si="3"/>
        <v>0.52771333333333337</v>
      </c>
      <c r="L37" s="6">
        <f t="shared" si="4"/>
        <v>0.57001916666666663</v>
      </c>
      <c r="M37" s="6">
        <f t="shared" si="5"/>
        <v>0.46541250000000001</v>
      </c>
      <c r="N37" s="6">
        <f t="shared" ref="N37:Q37" si="23">AVERAGE(F26:F37)</f>
        <v>3.5153416666666666E-2</v>
      </c>
      <c r="O37" s="6">
        <f t="shared" si="23"/>
        <v>2.2147916666666666E-2</v>
      </c>
      <c r="P37" s="6">
        <f t="shared" si="23"/>
        <v>2.0653166666666667E-2</v>
      </c>
      <c r="Q37" s="6">
        <f t="shared" si="23"/>
        <v>1.1872666666666665E-2</v>
      </c>
    </row>
    <row r="38" spans="1:17">
      <c r="A38" s="2">
        <v>28825</v>
      </c>
      <c r="B38" s="12">
        <v>0.54507000000000005</v>
      </c>
      <c r="C38" s="12">
        <v>0.52503</v>
      </c>
      <c r="D38" s="12">
        <v>0.50804000000000005</v>
      </c>
      <c r="E38" s="12">
        <v>0.69881000000000004</v>
      </c>
      <c r="F38" s="12">
        <v>3.3114999999999999E-2</v>
      </c>
      <c r="G38" s="12">
        <v>2.2699E-2</v>
      </c>
      <c r="H38" s="12">
        <v>2.0596E-2</v>
      </c>
      <c r="I38" s="12">
        <v>1.4005999999999999E-2</v>
      </c>
      <c r="J38" s="6">
        <f t="shared" si="2"/>
        <v>0.5546308333333333</v>
      </c>
      <c r="K38" s="6">
        <f t="shared" si="3"/>
        <v>0.53241333333333352</v>
      </c>
      <c r="L38" s="6">
        <f t="shared" si="4"/>
        <v>0.55779583333333338</v>
      </c>
      <c r="M38" s="6">
        <f t="shared" si="5"/>
        <v>0.48783166666666666</v>
      </c>
      <c r="N38" s="6">
        <f t="shared" ref="N38:Q38" si="24">AVERAGE(F27:F38)</f>
        <v>3.4986583333333328E-2</v>
      </c>
      <c r="O38" s="6">
        <f t="shared" si="24"/>
        <v>2.2339166666666663E-2</v>
      </c>
      <c r="P38" s="6">
        <f t="shared" si="24"/>
        <v>2.0465916666666667E-2</v>
      </c>
      <c r="Q38" s="6">
        <f t="shared" si="24"/>
        <v>1.2116333333333333E-2</v>
      </c>
    </row>
    <row r="39" spans="1:17">
      <c r="A39" s="2">
        <v>28856</v>
      </c>
      <c r="B39" s="12">
        <v>0.51378999999999997</v>
      </c>
      <c r="C39" s="12">
        <v>0.53056000000000003</v>
      </c>
      <c r="D39" s="12">
        <v>0.46712999999999999</v>
      </c>
      <c r="E39" s="12">
        <v>0.68013999999999997</v>
      </c>
      <c r="F39" s="12">
        <v>3.3964000000000001E-2</v>
      </c>
      <c r="G39" s="12">
        <v>2.3809E-2</v>
      </c>
      <c r="H39" s="12">
        <v>2.1751E-2</v>
      </c>
      <c r="I39" s="12">
        <v>1.323E-2</v>
      </c>
      <c r="J39" s="6">
        <f t="shared" si="2"/>
        <v>0.55027250000000005</v>
      </c>
      <c r="K39" s="6">
        <f t="shared" si="3"/>
        <v>0.53767250000000011</v>
      </c>
      <c r="L39" s="6">
        <f t="shared" si="4"/>
        <v>0.55170833333333336</v>
      </c>
      <c r="M39" s="6">
        <f t="shared" si="5"/>
        <v>0.5122066666666667</v>
      </c>
      <c r="N39" s="6">
        <f t="shared" ref="N39:Q39" si="25">AVERAGE(F28:F39)</f>
        <v>3.5108416666666663E-2</v>
      </c>
      <c r="O39" s="6">
        <f t="shared" si="25"/>
        <v>2.2634333333333336E-2</v>
      </c>
      <c r="P39" s="6">
        <f t="shared" si="25"/>
        <v>2.0774250000000001E-2</v>
      </c>
      <c r="Q39" s="6">
        <f t="shared" si="25"/>
        <v>1.2253416666666664E-2</v>
      </c>
    </row>
    <row r="40" spans="1:17">
      <c r="A40" s="2">
        <v>28887</v>
      </c>
      <c r="B40" s="12">
        <v>0.50871</v>
      </c>
      <c r="C40" s="12">
        <v>0.54129000000000005</v>
      </c>
      <c r="D40" s="12">
        <v>0.69674000000000003</v>
      </c>
      <c r="E40" s="12">
        <v>0.43485000000000001</v>
      </c>
      <c r="F40" s="12">
        <v>3.1461000000000003E-2</v>
      </c>
      <c r="G40" s="12">
        <v>2.1624999999999998E-2</v>
      </c>
      <c r="H40" s="12">
        <v>2.2187999999999999E-2</v>
      </c>
      <c r="I40" s="12">
        <v>1.2286E-2</v>
      </c>
      <c r="J40" s="6">
        <f t="shared" si="2"/>
        <v>0.55247083333333336</v>
      </c>
      <c r="K40" s="6">
        <f t="shared" si="3"/>
        <v>0.53428083333333343</v>
      </c>
      <c r="L40" s="6">
        <f t="shared" si="4"/>
        <v>0.5568158333333334</v>
      </c>
      <c r="M40" s="6">
        <f t="shared" si="5"/>
        <v>0.50649333333333335</v>
      </c>
      <c r="N40" s="6">
        <f t="shared" ref="N40:Q40" si="26">AVERAGE(F29:F40)</f>
        <v>3.4814499999999998E-2</v>
      </c>
      <c r="O40" s="6">
        <f t="shared" si="26"/>
        <v>2.2375666666666665E-2</v>
      </c>
      <c r="P40" s="6">
        <f t="shared" si="26"/>
        <v>2.0974500000000004E-2</v>
      </c>
      <c r="Q40" s="6">
        <f t="shared" si="26"/>
        <v>1.2316499999999999E-2</v>
      </c>
    </row>
    <row r="41" spans="1:17">
      <c r="A41" s="2">
        <v>28915</v>
      </c>
      <c r="B41" s="12">
        <v>0.43922</v>
      </c>
      <c r="C41" s="12">
        <v>0.61502999999999997</v>
      </c>
      <c r="D41" s="12">
        <v>0.70459000000000005</v>
      </c>
      <c r="E41" s="12">
        <v>0.59614</v>
      </c>
      <c r="F41" s="12">
        <v>3.6234000000000002E-2</v>
      </c>
      <c r="G41" s="12">
        <v>2.2818999999999999E-2</v>
      </c>
      <c r="H41" s="12">
        <v>2.1104999999999999E-2</v>
      </c>
      <c r="I41" s="12">
        <v>1.1440000000000001E-2</v>
      </c>
      <c r="J41" s="6">
        <f t="shared" si="2"/>
        <v>0.5438075</v>
      </c>
      <c r="K41" s="6">
        <f t="shared" si="3"/>
        <v>0.54852250000000013</v>
      </c>
      <c r="L41" s="6">
        <f t="shared" si="4"/>
        <v>0.58035416666666662</v>
      </c>
      <c r="M41" s="6">
        <f t="shared" si="5"/>
        <v>0.51595999999999997</v>
      </c>
      <c r="N41" s="6">
        <f t="shared" ref="N41:Q41" si="27">AVERAGE(F30:F41)</f>
        <v>3.5237499999999998E-2</v>
      </c>
      <c r="O41" s="6">
        <f t="shared" si="27"/>
        <v>2.2511249999999997E-2</v>
      </c>
      <c r="P41" s="6">
        <f t="shared" si="27"/>
        <v>2.1283166666666669E-2</v>
      </c>
      <c r="Q41" s="6">
        <f t="shared" si="27"/>
        <v>1.2245166666666668E-2</v>
      </c>
    </row>
    <row r="42" spans="1:17">
      <c r="A42" s="2">
        <v>28946</v>
      </c>
      <c r="B42" s="12">
        <v>0.72</v>
      </c>
      <c r="C42" s="12">
        <v>0.67767999999999995</v>
      </c>
      <c r="D42" s="12">
        <v>0.49249999999999999</v>
      </c>
      <c r="E42" s="12">
        <v>0.65251000000000003</v>
      </c>
      <c r="F42" s="12">
        <v>3.7456000000000003E-2</v>
      </c>
      <c r="G42" s="12">
        <v>2.2428E-2</v>
      </c>
      <c r="H42" s="12">
        <v>2.0584000000000002E-2</v>
      </c>
      <c r="I42" s="12">
        <v>1.145E-2</v>
      </c>
      <c r="J42" s="6">
        <f t="shared" si="2"/>
        <v>0.55457499999999993</v>
      </c>
      <c r="K42" s="6">
        <f t="shared" si="3"/>
        <v>0.5563716666666666</v>
      </c>
      <c r="L42" s="6">
        <f t="shared" si="4"/>
        <v>0.57792833333333338</v>
      </c>
      <c r="M42" s="6">
        <f t="shared" si="5"/>
        <v>0.52386333333333335</v>
      </c>
      <c r="N42" s="6">
        <f t="shared" ref="N42:Q42" si="28">AVERAGE(F31:F42)</f>
        <v>3.4940666666666668E-2</v>
      </c>
      <c r="O42" s="6">
        <f t="shared" si="28"/>
        <v>2.2347416666666665E-2</v>
      </c>
      <c r="P42" s="6">
        <f t="shared" si="28"/>
        <v>2.1424333333333333E-2</v>
      </c>
      <c r="Q42" s="6">
        <f t="shared" si="28"/>
        <v>1.2224083333333335E-2</v>
      </c>
    </row>
    <row r="43" spans="1:17">
      <c r="A43" s="2">
        <v>28976</v>
      </c>
      <c r="B43" s="12">
        <v>0.51354999999999995</v>
      </c>
      <c r="C43" s="12">
        <v>0.51802000000000004</v>
      </c>
      <c r="D43" s="12">
        <v>0.79673000000000005</v>
      </c>
      <c r="E43" s="12">
        <v>0.47003</v>
      </c>
      <c r="F43" s="12">
        <v>3.483E-2</v>
      </c>
      <c r="G43" s="12">
        <v>2.1499000000000001E-2</v>
      </c>
      <c r="H43" s="12">
        <v>2.1691999999999999E-2</v>
      </c>
      <c r="I43" s="12">
        <v>1.4840000000000001E-2</v>
      </c>
      <c r="J43" s="6">
        <f t="shared" si="2"/>
        <v>0.5542999999999999</v>
      </c>
      <c r="K43" s="6">
        <f t="shared" si="3"/>
        <v>0.55059999999999998</v>
      </c>
      <c r="L43" s="6">
        <f t="shared" si="4"/>
        <v>0.60192500000000004</v>
      </c>
      <c r="M43" s="6">
        <f t="shared" si="5"/>
        <v>0.51191083333333343</v>
      </c>
      <c r="N43" s="6">
        <f t="shared" ref="N43:Q43" si="29">AVERAGE(F32:F43)</f>
        <v>3.5010916666666669E-2</v>
      </c>
      <c r="O43" s="6">
        <f t="shared" si="29"/>
        <v>2.2349666666666667E-2</v>
      </c>
      <c r="P43" s="6">
        <f t="shared" si="29"/>
        <v>2.1635166666666664E-2</v>
      </c>
      <c r="Q43" s="6">
        <f t="shared" si="29"/>
        <v>1.2467416666666667E-2</v>
      </c>
    </row>
    <row r="44" spans="1:17">
      <c r="A44" s="2">
        <v>29007</v>
      </c>
      <c r="B44" s="12">
        <v>0.48448999999999998</v>
      </c>
      <c r="C44" s="12">
        <v>0.51649</v>
      </c>
      <c r="D44" s="12">
        <v>0.53829000000000005</v>
      </c>
      <c r="E44" s="12">
        <v>0.47470000000000001</v>
      </c>
      <c r="F44" s="12">
        <v>3.1859999999999999E-2</v>
      </c>
      <c r="G44" s="12">
        <v>2.1351999999999999E-2</v>
      </c>
      <c r="H44" s="12">
        <v>1.7669000000000001E-2</v>
      </c>
      <c r="I44" s="12">
        <v>1.055E-2</v>
      </c>
      <c r="J44" s="6">
        <f t="shared" si="2"/>
        <v>0.54467749999999993</v>
      </c>
      <c r="K44" s="6">
        <f t="shared" si="3"/>
        <v>0.54672583333333324</v>
      </c>
      <c r="L44" s="6">
        <f t="shared" si="4"/>
        <v>0.61312500000000003</v>
      </c>
      <c r="M44" s="6">
        <f t="shared" si="5"/>
        <v>0.5213808333333334</v>
      </c>
      <c r="N44" s="6">
        <f t="shared" ref="N44:Q44" si="30">AVERAGE(F33:F44)</f>
        <v>3.4625999999999997E-2</v>
      </c>
      <c r="O44" s="6">
        <f t="shared" si="30"/>
        <v>2.2202416666666669E-2</v>
      </c>
      <c r="P44" s="6">
        <f t="shared" si="30"/>
        <v>2.1379499999999996E-2</v>
      </c>
      <c r="Q44" s="6">
        <f t="shared" si="30"/>
        <v>1.238541666666667E-2</v>
      </c>
    </row>
    <row r="45" spans="1:17">
      <c r="A45" s="2">
        <v>29037</v>
      </c>
      <c r="B45" s="12">
        <v>0.50146999999999997</v>
      </c>
      <c r="C45" s="12">
        <v>0.55145999999999995</v>
      </c>
      <c r="D45" s="12">
        <v>0.65547999999999995</v>
      </c>
      <c r="E45" s="12">
        <v>0.54683000000000004</v>
      </c>
      <c r="F45" s="12">
        <v>3.5435000000000001E-2</v>
      </c>
      <c r="G45" s="12">
        <v>2.4208E-2</v>
      </c>
      <c r="H45" s="12">
        <v>2.6450000000000001E-2</v>
      </c>
      <c r="I45" s="12">
        <v>1.3520000000000001E-2</v>
      </c>
      <c r="J45" s="6">
        <f t="shared" si="2"/>
        <v>0.53766916666666653</v>
      </c>
      <c r="K45" s="6">
        <f t="shared" si="3"/>
        <v>0.55057250000000002</v>
      </c>
      <c r="L45" s="6">
        <f t="shared" si="4"/>
        <v>0.61148999999999998</v>
      </c>
      <c r="M45" s="6">
        <f t="shared" si="5"/>
        <v>0.53034000000000014</v>
      </c>
      <c r="N45" s="6">
        <f t="shared" ref="N45:Q45" si="31">AVERAGE(F34:F45)</f>
        <v>3.479316666666666E-2</v>
      </c>
      <c r="O45" s="6">
        <f t="shared" si="31"/>
        <v>2.2347333333333334E-2</v>
      </c>
      <c r="P45" s="6">
        <f t="shared" si="31"/>
        <v>2.171958333333333E-2</v>
      </c>
      <c r="Q45" s="6">
        <f t="shared" si="31"/>
        <v>1.2536916666666668E-2</v>
      </c>
    </row>
    <row r="46" spans="1:17">
      <c r="A46" s="2">
        <v>29068</v>
      </c>
      <c r="B46" s="12">
        <v>0.53591999999999995</v>
      </c>
      <c r="C46" s="12">
        <v>0.55728</v>
      </c>
      <c r="D46" s="12">
        <v>0.67373000000000005</v>
      </c>
      <c r="E46" s="12">
        <v>0.52285999999999999</v>
      </c>
      <c r="F46" s="12">
        <v>3.3394E-2</v>
      </c>
      <c r="G46" s="12">
        <v>2.3630000000000002E-2</v>
      </c>
      <c r="H46" s="12">
        <v>2.0237999999999999E-2</v>
      </c>
      <c r="I46" s="12">
        <v>1.1849E-2</v>
      </c>
      <c r="J46" s="6">
        <f t="shared" si="2"/>
        <v>0.5354216666666668</v>
      </c>
      <c r="K46" s="6">
        <f t="shared" si="3"/>
        <v>0.54930083333333324</v>
      </c>
      <c r="L46" s="6">
        <f t="shared" si="4"/>
        <v>0.6236841666666666</v>
      </c>
      <c r="M46" s="6">
        <f t="shared" si="5"/>
        <v>0.53357833333333338</v>
      </c>
      <c r="N46" s="6">
        <f t="shared" ref="N46:Q46" si="32">AVERAGE(F35:F46)</f>
        <v>3.4528833333333328E-2</v>
      </c>
      <c r="O46" s="6">
        <f t="shared" si="32"/>
        <v>2.2446916666666667E-2</v>
      </c>
      <c r="P46" s="6">
        <f t="shared" si="32"/>
        <v>2.1576749999999995E-2</v>
      </c>
      <c r="Q46" s="6">
        <f t="shared" si="32"/>
        <v>1.2421750000000002E-2</v>
      </c>
    </row>
    <row r="47" spans="1:17">
      <c r="A47" s="2">
        <v>29099</v>
      </c>
      <c r="B47" s="12">
        <v>0.55444000000000004</v>
      </c>
      <c r="C47" s="12">
        <v>0.54469999999999996</v>
      </c>
      <c r="D47" s="12">
        <v>0.52056999999999998</v>
      </c>
      <c r="E47" s="12">
        <v>0.61404999999999998</v>
      </c>
      <c r="F47" s="12">
        <v>3.2958000000000001E-2</v>
      </c>
      <c r="G47" s="12">
        <v>2.6213E-2</v>
      </c>
      <c r="H47" s="12">
        <v>1.8959E-2</v>
      </c>
      <c r="I47" s="12">
        <v>1.4305E-2</v>
      </c>
      <c r="J47" s="6">
        <f t="shared" si="2"/>
        <v>0.53433000000000008</v>
      </c>
      <c r="K47" s="6">
        <f t="shared" si="3"/>
        <v>0.5499708333333333</v>
      </c>
      <c r="L47" s="6">
        <f t="shared" si="4"/>
        <v>0.61236750000000006</v>
      </c>
      <c r="M47" s="6">
        <f t="shared" si="5"/>
        <v>0.5331258333333333</v>
      </c>
      <c r="N47" s="6">
        <f t="shared" ref="N47:Q47" si="33">AVERAGE(F36:F47)</f>
        <v>3.4437166666666658E-2</v>
      </c>
      <c r="O47" s="6">
        <f t="shared" si="33"/>
        <v>2.2778500000000004E-2</v>
      </c>
      <c r="P47" s="6">
        <f t="shared" si="33"/>
        <v>2.1374916666666664E-2</v>
      </c>
      <c r="Q47" s="6">
        <f t="shared" si="33"/>
        <v>1.2586166666666669E-2</v>
      </c>
    </row>
    <row r="48" spans="1:17">
      <c r="A48" s="2">
        <v>29129</v>
      </c>
      <c r="B48" s="12">
        <v>0.50117999999999996</v>
      </c>
      <c r="C48" s="12">
        <v>0.58904000000000001</v>
      </c>
      <c r="D48" s="12">
        <v>0.61921999999999999</v>
      </c>
      <c r="E48" s="12">
        <v>0.71289999999999998</v>
      </c>
      <c r="F48" s="12">
        <v>3.5963000000000002E-2</v>
      </c>
      <c r="G48" s="12">
        <v>2.5673999999999999E-2</v>
      </c>
      <c r="H48" s="12">
        <v>2.1776E-2</v>
      </c>
      <c r="I48" s="12">
        <v>1.4151E-2</v>
      </c>
      <c r="J48" s="6">
        <f t="shared" si="2"/>
        <v>0.53282499999999999</v>
      </c>
      <c r="K48" s="6">
        <f t="shared" si="3"/>
        <v>0.55569999999999986</v>
      </c>
      <c r="L48" s="6">
        <f t="shared" si="4"/>
        <v>0.59772250000000005</v>
      </c>
      <c r="M48" s="6">
        <f t="shared" si="5"/>
        <v>0.55772583333333337</v>
      </c>
      <c r="N48" s="6">
        <f t="shared" ref="N48:Q48" si="34">AVERAGE(F37:F48)</f>
        <v>3.4406583333333331E-2</v>
      </c>
      <c r="O48" s="6">
        <f t="shared" si="34"/>
        <v>2.3155916666666665E-2</v>
      </c>
      <c r="P48" s="6">
        <f t="shared" si="34"/>
        <v>2.1286416666666665E-2</v>
      </c>
      <c r="Q48" s="6">
        <f t="shared" si="34"/>
        <v>1.2928083333333335E-2</v>
      </c>
    </row>
    <row r="49" spans="1:17">
      <c r="A49" s="2">
        <v>29160</v>
      </c>
      <c r="B49" s="12">
        <v>0.48365000000000002</v>
      </c>
      <c r="C49" s="12">
        <v>0.55774000000000001</v>
      </c>
      <c r="D49" s="12">
        <v>0.60611000000000004</v>
      </c>
      <c r="E49" s="12">
        <v>0.58145000000000002</v>
      </c>
      <c r="F49" s="12">
        <v>3.1795999999999998E-2</v>
      </c>
      <c r="G49" s="12">
        <v>2.2942000000000001E-2</v>
      </c>
      <c r="H49" s="12">
        <v>2.2001E-2</v>
      </c>
      <c r="I49" s="12">
        <v>1.2418999999999999E-2</v>
      </c>
      <c r="J49" s="6">
        <f t="shared" si="2"/>
        <v>0.52512416666666673</v>
      </c>
      <c r="K49" s="6">
        <f t="shared" si="3"/>
        <v>0.56035999999999997</v>
      </c>
      <c r="L49" s="6">
        <f t="shared" si="4"/>
        <v>0.60659416666666677</v>
      </c>
      <c r="M49" s="6">
        <f t="shared" si="5"/>
        <v>0.58210583333333332</v>
      </c>
      <c r="N49" s="6">
        <f t="shared" ref="N49:Q49" si="35">AVERAGE(F38:F49)</f>
        <v>3.4038833333333331E-2</v>
      </c>
      <c r="O49" s="6">
        <f t="shared" si="35"/>
        <v>2.3241500000000002E-2</v>
      </c>
      <c r="P49" s="6">
        <f t="shared" si="35"/>
        <v>2.1250749999999999E-2</v>
      </c>
      <c r="Q49" s="6">
        <f t="shared" si="35"/>
        <v>1.2837166666666669E-2</v>
      </c>
    </row>
    <row r="50" spans="1:17">
      <c r="A50" s="2">
        <v>29190</v>
      </c>
      <c r="B50" s="12">
        <v>0.40919</v>
      </c>
      <c r="C50" s="12">
        <v>0.47704000000000002</v>
      </c>
      <c r="D50" s="12">
        <v>0.51583000000000001</v>
      </c>
      <c r="E50" s="12">
        <v>0.48242000000000002</v>
      </c>
      <c r="F50" s="12">
        <v>4.0097000000000001E-2</v>
      </c>
      <c r="G50" s="12">
        <v>2.7252999999999999E-2</v>
      </c>
      <c r="H50" s="12">
        <v>2.3174E-2</v>
      </c>
      <c r="I50" s="12">
        <v>1.065E-2</v>
      </c>
      <c r="J50" s="6">
        <f t="shared" si="2"/>
        <v>0.51380083333333326</v>
      </c>
      <c r="K50" s="6">
        <f t="shared" si="3"/>
        <v>0.5563608333333333</v>
      </c>
      <c r="L50" s="6">
        <f t="shared" si="4"/>
        <v>0.60724333333333347</v>
      </c>
      <c r="M50" s="6">
        <f t="shared" si="5"/>
        <v>0.56407333333333332</v>
      </c>
      <c r="N50" s="6">
        <f t="shared" ref="N50:Q50" si="36">AVERAGE(F39:F50)</f>
        <v>3.4620666666666668E-2</v>
      </c>
      <c r="O50" s="6">
        <f t="shared" si="36"/>
        <v>2.3621000000000003E-2</v>
      </c>
      <c r="P50" s="6">
        <f t="shared" si="36"/>
        <v>2.1465583333333333E-2</v>
      </c>
      <c r="Q50" s="6">
        <f t="shared" si="36"/>
        <v>1.2557499999999999E-2</v>
      </c>
    </row>
    <row r="51" spans="1:17">
      <c r="A51" s="2">
        <v>29221</v>
      </c>
      <c r="B51" s="12">
        <v>0.57813999999999999</v>
      </c>
      <c r="C51" s="12">
        <v>0.54330999999999996</v>
      </c>
      <c r="D51" s="12">
        <v>0.54883000000000004</v>
      </c>
      <c r="E51" s="12">
        <v>0.42841000000000001</v>
      </c>
      <c r="F51" s="12">
        <v>4.1937000000000002E-2</v>
      </c>
      <c r="G51" s="12">
        <v>2.6362E-2</v>
      </c>
      <c r="H51" s="12">
        <v>2.3295E-2</v>
      </c>
      <c r="I51" s="12">
        <v>1.2113000000000001E-2</v>
      </c>
      <c r="J51" s="6">
        <f t="shared" si="2"/>
        <v>0.51916333333333331</v>
      </c>
      <c r="K51" s="6">
        <f t="shared" si="3"/>
        <v>0.55742333333333327</v>
      </c>
      <c r="L51" s="6">
        <f t="shared" si="4"/>
        <v>0.61405166666666677</v>
      </c>
      <c r="M51" s="6">
        <f t="shared" si="5"/>
        <v>0.54309583333333344</v>
      </c>
      <c r="N51" s="6">
        <f t="shared" ref="N51:Q51" si="37">AVERAGE(F40:F51)</f>
        <v>3.5285083333333335E-2</v>
      </c>
      <c r="O51" s="6">
        <f t="shared" si="37"/>
        <v>2.3833749999999997E-2</v>
      </c>
      <c r="P51" s="6">
        <f t="shared" si="37"/>
        <v>2.1594249999999999E-2</v>
      </c>
      <c r="Q51" s="6">
        <f t="shared" si="37"/>
        <v>1.2464416666666665E-2</v>
      </c>
    </row>
    <row r="52" spans="1:17">
      <c r="A52" s="2">
        <v>29252</v>
      </c>
      <c r="B52" s="12">
        <v>0.55281999999999998</v>
      </c>
      <c r="C52" s="12">
        <v>0.51385000000000003</v>
      </c>
      <c r="D52" s="12">
        <v>0.53646000000000005</v>
      </c>
      <c r="E52" s="12">
        <v>0.65434999999999999</v>
      </c>
      <c r="F52" s="12">
        <v>4.0135999999999998E-2</v>
      </c>
      <c r="G52" s="12">
        <v>2.6112E-2</v>
      </c>
      <c r="H52" s="12">
        <v>2.6723E-2</v>
      </c>
      <c r="I52" s="12">
        <v>1.405E-2</v>
      </c>
      <c r="J52" s="6">
        <f t="shared" si="2"/>
        <v>0.52283916666666663</v>
      </c>
      <c r="K52" s="6">
        <f t="shared" si="3"/>
        <v>0.55513666666666661</v>
      </c>
      <c r="L52" s="6">
        <f t="shared" si="4"/>
        <v>0.60069499999999998</v>
      </c>
      <c r="M52" s="6">
        <f t="shared" si="5"/>
        <v>0.56138750000000004</v>
      </c>
      <c r="N52" s="6">
        <f t="shared" ref="N52:Q52" si="38">AVERAGE(F41:F52)</f>
        <v>3.6008000000000005E-2</v>
      </c>
      <c r="O52" s="6">
        <f t="shared" si="38"/>
        <v>2.4207666666666669E-2</v>
      </c>
      <c r="P52" s="6">
        <f t="shared" si="38"/>
        <v>2.1972166666666668E-2</v>
      </c>
      <c r="Q52" s="6">
        <f t="shared" si="38"/>
        <v>1.2611416666666668E-2</v>
      </c>
    </row>
    <row r="53" spans="1:17">
      <c r="A53" s="2">
        <v>29281</v>
      </c>
      <c r="B53" s="12">
        <v>0.33346999999999999</v>
      </c>
      <c r="C53" s="12">
        <v>0.39661000000000002</v>
      </c>
      <c r="D53" s="12">
        <v>0.58198000000000005</v>
      </c>
      <c r="E53" s="12">
        <v>0.56954000000000005</v>
      </c>
      <c r="F53" s="12">
        <v>4.4512000000000003E-2</v>
      </c>
      <c r="G53" s="12">
        <v>2.8799000000000002E-2</v>
      </c>
      <c r="H53" s="12">
        <v>2.6610000000000002E-2</v>
      </c>
      <c r="I53" s="12">
        <v>1.6281E-2</v>
      </c>
      <c r="J53" s="6">
        <f t="shared" si="2"/>
        <v>0.51402666666666663</v>
      </c>
      <c r="K53" s="6">
        <f t="shared" si="3"/>
        <v>0.53693499999999994</v>
      </c>
      <c r="L53" s="6">
        <f t="shared" si="4"/>
        <v>0.59047749999999999</v>
      </c>
      <c r="M53" s="6">
        <f t="shared" si="5"/>
        <v>0.55917083333333339</v>
      </c>
      <c r="N53" s="6">
        <f t="shared" ref="N53:Q53" si="39">AVERAGE(F42:F53)</f>
        <v>3.6697833333333339E-2</v>
      </c>
      <c r="O53" s="6">
        <f t="shared" si="39"/>
        <v>2.4706000000000002E-2</v>
      </c>
      <c r="P53" s="6">
        <f t="shared" si="39"/>
        <v>2.2430916666666665E-2</v>
      </c>
      <c r="Q53" s="6">
        <f t="shared" si="39"/>
        <v>1.3014833333333335E-2</v>
      </c>
    </row>
    <row r="54" spans="1:17">
      <c r="A54" s="2">
        <v>29312</v>
      </c>
      <c r="B54" s="12">
        <v>0.57857000000000003</v>
      </c>
      <c r="C54" s="12">
        <v>0.50975999999999999</v>
      </c>
      <c r="D54" s="12">
        <v>0.49282999999999999</v>
      </c>
      <c r="E54" s="12">
        <v>0.77934000000000003</v>
      </c>
      <c r="F54" s="12">
        <v>5.3457999999999999E-2</v>
      </c>
      <c r="G54" s="12">
        <v>3.3583000000000002E-2</v>
      </c>
      <c r="H54" s="12">
        <v>2.4559000000000001E-2</v>
      </c>
      <c r="I54" s="12">
        <v>1.4454E-2</v>
      </c>
      <c r="J54" s="6">
        <f t="shared" si="2"/>
        <v>0.50224083333333336</v>
      </c>
      <c r="K54" s="6">
        <f t="shared" si="3"/>
        <v>0.52294166666666653</v>
      </c>
      <c r="L54" s="6">
        <f t="shared" si="4"/>
        <v>0.59050499999999995</v>
      </c>
      <c r="M54" s="6">
        <f t="shared" si="5"/>
        <v>0.56974000000000002</v>
      </c>
      <c r="N54" s="6">
        <f t="shared" ref="N54:Q54" si="40">AVERAGE(F43:F54)</f>
        <v>3.8031333333333334E-2</v>
      </c>
      <c r="O54" s="6">
        <f t="shared" si="40"/>
        <v>2.5635583333333333E-2</v>
      </c>
      <c r="P54" s="6">
        <f t="shared" si="40"/>
        <v>2.2762166666666667E-2</v>
      </c>
      <c r="Q54" s="6">
        <f t="shared" si="40"/>
        <v>1.3265166666666663E-2</v>
      </c>
    </row>
    <row r="55" spans="1:17">
      <c r="A55" s="2">
        <v>29342</v>
      </c>
      <c r="B55" s="12">
        <v>0.44540999999999997</v>
      </c>
      <c r="C55" s="12">
        <v>0.47566000000000003</v>
      </c>
      <c r="D55" s="12">
        <v>0.44553999999999999</v>
      </c>
      <c r="E55" s="12">
        <v>0.39510000000000001</v>
      </c>
      <c r="F55" s="12">
        <v>3.7876E-2</v>
      </c>
      <c r="G55" s="12">
        <v>3.3563000000000003E-2</v>
      </c>
      <c r="H55" s="12">
        <v>2.4774000000000001E-2</v>
      </c>
      <c r="I55" s="12">
        <v>1.3069000000000001E-2</v>
      </c>
      <c r="J55" s="6">
        <f t="shared" si="2"/>
        <v>0.49656249999999996</v>
      </c>
      <c r="K55" s="6">
        <f t="shared" si="3"/>
        <v>0.5194116666666666</v>
      </c>
      <c r="L55" s="6">
        <f t="shared" si="4"/>
        <v>0.56123916666666662</v>
      </c>
      <c r="M55" s="6">
        <f t="shared" si="5"/>
        <v>0.56349583333333331</v>
      </c>
      <c r="N55" s="6">
        <f t="shared" ref="N55:Q55" si="41">AVERAGE(F44:F55)</f>
        <v>3.8285166666666669E-2</v>
      </c>
      <c r="O55" s="6">
        <f t="shared" si="41"/>
        <v>2.664091666666667E-2</v>
      </c>
      <c r="P55" s="6">
        <f t="shared" si="41"/>
        <v>2.3019000000000001E-2</v>
      </c>
      <c r="Q55" s="6">
        <f t="shared" si="41"/>
        <v>1.311758333333333E-2</v>
      </c>
    </row>
    <row r="56" spans="1:17">
      <c r="A56" s="2">
        <v>29373</v>
      </c>
      <c r="B56" s="12">
        <v>0.40305999999999997</v>
      </c>
      <c r="C56" s="12">
        <v>0.43131000000000003</v>
      </c>
      <c r="D56" s="12">
        <v>0.36420000000000002</v>
      </c>
      <c r="E56" s="12">
        <v>0.44058999999999998</v>
      </c>
      <c r="F56" s="12">
        <v>4.3159000000000003E-2</v>
      </c>
      <c r="G56" s="12">
        <v>3.0343999999999999E-2</v>
      </c>
      <c r="H56" s="12">
        <v>2.3928000000000001E-2</v>
      </c>
      <c r="I56" s="12">
        <v>1.3924000000000001E-2</v>
      </c>
      <c r="J56" s="6">
        <f t="shared" si="2"/>
        <v>0.48977666666666658</v>
      </c>
      <c r="K56" s="6">
        <f t="shared" si="3"/>
        <v>0.51231333333333329</v>
      </c>
      <c r="L56" s="6">
        <f t="shared" si="4"/>
        <v>0.54673166666666662</v>
      </c>
      <c r="M56" s="6">
        <f t="shared" si="5"/>
        <v>0.56065333333333334</v>
      </c>
      <c r="N56" s="6">
        <f t="shared" ref="N56:Q56" si="42">AVERAGE(F45:F56)</f>
        <v>3.9226750000000005E-2</v>
      </c>
      <c r="O56" s="6">
        <f t="shared" si="42"/>
        <v>2.7390250000000001E-2</v>
      </c>
      <c r="P56" s="6">
        <f t="shared" si="42"/>
        <v>2.3540583333333333E-2</v>
      </c>
      <c r="Q56" s="6">
        <f t="shared" si="42"/>
        <v>1.3398749999999999E-2</v>
      </c>
    </row>
    <row r="57" spans="1:17">
      <c r="A57" s="2">
        <v>29403</v>
      </c>
      <c r="B57" s="12">
        <v>0.45613999999999999</v>
      </c>
      <c r="C57" s="12">
        <v>0.42304999999999998</v>
      </c>
      <c r="D57" s="12">
        <v>0.46966000000000002</v>
      </c>
      <c r="E57" s="12">
        <v>0.51915999999999995</v>
      </c>
      <c r="F57" s="12">
        <v>4.5249999999999999E-2</v>
      </c>
      <c r="G57" s="12">
        <v>2.8017E-2</v>
      </c>
      <c r="H57" s="12">
        <v>2.4466999999999999E-2</v>
      </c>
      <c r="I57" s="12">
        <v>1.1828999999999999E-2</v>
      </c>
      <c r="J57" s="6">
        <f t="shared" si="2"/>
        <v>0.48599916666666676</v>
      </c>
      <c r="K57" s="6">
        <f t="shared" si="3"/>
        <v>0.50161250000000002</v>
      </c>
      <c r="L57" s="6">
        <f t="shared" si="4"/>
        <v>0.53124666666666676</v>
      </c>
      <c r="M57" s="6">
        <f t="shared" si="5"/>
        <v>0.55834750000000011</v>
      </c>
      <c r="N57" s="6">
        <f t="shared" ref="N57:Q57" si="43">AVERAGE(F46:F57)</f>
        <v>4.0044666666666666E-2</v>
      </c>
      <c r="O57" s="6">
        <f t="shared" si="43"/>
        <v>2.7707666666666662E-2</v>
      </c>
      <c r="P57" s="6">
        <f t="shared" si="43"/>
        <v>2.3375333333333331E-2</v>
      </c>
      <c r="Q57" s="6">
        <f t="shared" si="43"/>
        <v>1.3257833333333335E-2</v>
      </c>
    </row>
    <row r="58" spans="1:17">
      <c r="A58" s="2">
        <v>29434</v>
      </c>
      <c r="B58" s="12">
        <v>0.46561999999999998</v>
      </c>
      <c r="C58" s="12">
        <v>0.37393999999999999</v>
      </c>
      <c r="D58" s="12">
        <v>0.56528999999999996</v>
      </c>
      <c r="E58" s="12">
        <v>0.56720999999999999</v>
      </c>
      <c r="F58" s="12">
        <v>4.0254999999999999E-2</v>
      </c>
      <c r="G58" s="12">
        <v>2.5537000000000001E-2</v>
      </c>
      <c r="H58" s="12">
        <v>2.3290999999999999E-2</v>
      </c>
      <c r="I58" s="12">
        <v>1.1916E-2</v>
      </c>
      <c r="J58" s="6">
        <f t="shared" si="2"/>
        <v>0.48014083333333341</v>
      </c>
      <c r="K58" s="6">
        <f t="shared" si="3"/>
        <v>0.48633416666666668</v>
      </c>
      <c r="L58" s="6">
        <f t="shared" si="4"/>
        <v>0.52221000000000006</v>
      </c>
      <c r="M58" s="6">
        <f t="shared" si="5"/>
        <v>0.56204333333333345</v>
      </c>
      <c r="N58" s="6">
        <f t="shared" ref="N58:Q58" si="44">AVERAGE(F47:F58)</f>
        <v>4.0616416666666669E-2</v>
      </c>
      <c r="O58" s="6">
        <f t="shared" si="44"/>
        <v>2.786658333333333E-2</v>
      </c>
      <c r="P58" s="6">
        <f t="shared" si="44"/>
        <v>2.3629750000000001E-2</v>
      </c>
      <c r="Q58" s="6">
        <f t="shared" si="44"/>
        <v>1.3263416666666668E-2</v>
      </c>
    </row>
    <row r="59" spans="1:17">
      <c r="A59" s="2">
        <v>29465</v>
      </c>
      <c r="B59" s="12">
        <v>0.43003999999999998</v>
      </c>
      <c r="C59" s="12">
        <v>0.48081000000000002</v>
      </c>
      <c r="D59" s="12">
        <v>0.39496999999999999</v>
      </c>
      <c r="E59" s="12">
        <v>0.31246000000000002</v>
      </c>
      <c r="F59" s="12">
        <v>4.3199000000000001E-2</v>
      </c>
      <c r="G59" s="12">
        <v>2.5638000000000001E-2</v>
      </c>
      <c r="H59" s="12">
        <v>2.3161999999999999E-2</v>
      </c>
      <c r="I59" s="12">
        <v>1.064E-2</v>
      </c>
      <c r="J59" s="6">
        <f t="shared" si="2"/>
        <v>0.46977416666666677</v>
      </c>
      <c r="K59" s="6">
        <f t="shared" si="3"/>
        <v>0.48100999999999999</v>
      </c>
      <c r="L59" s="6">
        <f t="shared" si="4"/>
        <v>0.51174333333333333</v>
      </c>
      <c r="M59" s="6">
        <f t="shared" si="5"/>
        <v>0.53691083333333345</v>
      </c>
      <c r="N59" s="6">
        <f t="shared" ref="N59:Q59" si="45">AVERAGE(F48:F59)</f>
        <v>4.1469833333333338E-2</v>
      </c>
      <c r="O59" s="6">
        <f t="shared" si="45"/>
        <v>2.7818666666666662E-2</v>
      </c>
      <c r="P59" s="6">
        <f t="shared" si="45"/>
        <v>2.3979999999999998E-2</v>
      </c>
      <c r="Q59" s="6">
        <f t="shared" si="45"/>
        <v>1.2958000000000003E-2</v>
      </c>
    </row>
    <row r="60" spans="1:17">
      <c r="A60" s="2">
        <v>29495</v>
      </c>
      <c r="B60" s="12">
        <v>0.50114000000000003</v>
      </c>
      <c r="C60" s="12">
        <v>0.39823999999999998</v>
      </c>
      <c r="D60" s="12">
        <v>0.45724999999999999</v>
      </c>
      <c r="E60" s="12">
        <v>0.48381999999999997</v>
      </c>
      <c r="F60" s="12">
        <v>4.1952999999999997E-2</v>
      </c>
      <c r="G60" s="12">
        <v>2.4681000000000002E-2</v>
      </c>
      <c r="H60" s="12">
        <v>2.0670999999999998E-2</v>
      </c>
      <c r="I60" s="12">
        <v>1.1753E-2</v>
      </c>
      <c r="J60" s="6">
        <f t="shared" si="2"/>
        <v>0.46977083333333342</v>
      </c>
      <c r="K60" s="6">
        <f t="shared" si="3"/>
        <v>0.46511000000000008</v>
      </c>
      <c r="L60" s="6">
        <f t="shared" si="4"/>
        <v>0.49824583333333333</v>
      </c>
      <c r="M60" s="6">
        <f t="shared" si="5"/>
        <v>0.51782083333333329</v>
      </c>
      <c r="N60" s="6">
        <f t="shared" ref="N60:Q60" si="46">AVERAGE(F49:F60)</f>
        <v>4.1968999999999999E-2</v>
      </c>
      <c r="O60" s="6">
        <f t="shared" si="46"/>
        <v>2.7735916666666666E-2</v>
      </c>
      <c r="P60" s="6">
        <f t="shared" si="46"/>
        <v>2.3887916666666665E-2</v>
      </c>
      <c r="Q60" s="6">
        <f t="shared" si="46"/>
        <v>1.2758166666666668E-2</v>
      </c>
    </row>
    <row r="61" spans="1:17">
      <c r="A61" s="2">
        <v>29526</v>
      </c>
      <c r="B61" s="12">
        <v>0.3589</v>
      </c>
      <c r="C61" s="12">
        <v>0.38041000000000003</v>
      </c>
      <c r="D61" s="12">
        <v>0.42813000000000001</v>
      </c>
      <c r="E61" s="12">
        <v>0.45601000000000003</v>
      </c>
      <c r="F61" s="12">
        <v>3.6802000000000001E-2</v>
      </c>
      <c r="G61" s="12">
        <v>2.2477E-2</v>
      </c>
      <c r="H61" s="12">
        <v>2.1477E-2</v>
      </c>
      <c r="I61" s="12">
        <v>1.0529999999999999E-2</v>
      </c>
      <c r="J61" s="6">
        <f t="shared" si="2"/>
        <v>0.45937500000000003</v>
      </c>
      <c r="K61" s="6">
        <f t="shared" si="3"/>
        <v>0.45033250000000002</v>
      </c>
      <c r="L61" s="6">
        <f t="shared" si="4"/>
        <v>0.4834141666666667</v>
      </c>
      <c r="M61" s="6">
        <f t="shared" si="5"/>
        <v>0.50736749999999997</v>
      </c>
      <c r="N61" s="6">
        <f t="shared" ref="N61:Q61" si="47">AVERAGE(F50:F61)</f>
        <v>4.2386166666666669E-2</v>
      </c>
      <c r="O61" s="6">
        <f t="shared" si="47"/>
        <v>2.7697166666666665E-2</v>
      </c>
      <c r="P61" s="6">
        <f t="shared" si="47"/>
        <v>2.3844250000000001E-2</v>
      </c>
      <c r="Q61" s="6">
        <f t="shared" si="47"/>
        <v>1.2600750000000001E-2</v>
      </c>
    </row>
    <row r="62" spans="1:17">
      <c r="A62" s="2">
        <v>29556</v>
      </c>
      <c r="B62" s="12">
        <v>0.39446999999999999</v>
      </c>
      <c r="C62" s="12">
        <v>0.41277999999999998</v>
      </c>
      <c r="D62" s="12">
        <v>0.43659999999999999</v>
      </c>
      <c r="E62" s="12">
        <v>0.31778000000000001</v>
      </c>
      <c r="F62" s="12">
        <v>3.7236999999999999E-2</v>
      </c>
      <c r="G62" s="12">
        <v>2.4836E-2</v>
      </c>
      <c r="H62" s="12">
        <v>2.1066999999999999E-2</v>
      </c>
      <c r="I62" s="12">
        <v>1.1154000000000001E-2</v>
      </c>
      <c r="J62" s="6">
        <f t="shared" si="2"/>
        <v>0.45814833333333338</v>
      </c>
      <c r="K62" s="6">
        <f t="shared" si="3"/>
        <v>0.44497750000000003</v>
      </c>
      <c r="L62" s="6">
        <f t="shared" si="4"/>
        <v>0.47681166666666669</v>
      </c>
      <c r="M62" s="6">
        <f t="shared" si="5"/>
        <v>0.49364749999999996</v>
      </c>
      <c r="N62" s="6">
        <f t="shared" ref="N62:Q62" si="48">AVERAGE(F51:F62)</f>
        <v>4.2147833333333336E-2</v>
      </c>
      <c r="O62" s="6">
        <f t="shared" si="48"/>
        <v>2.749575000000001E-2</v>
      </c>
      <c r="P62" s="6">
        <f t="shared" si="48"/>
        <v>2.3668666666666668E-2</v>
      </c>
      <c r="Q62" s="6">
        <f t="shared" si="48"/>
        <v>1.2642750000000001E-2</v>
      </c>
    </row>
    <row r="63" spans="1:17">
      <c r="A63" s="2">
        <v>29587</v>
      </c>
      <c r="B63" s="12">
        <v>0.38317000000000001</v>
      </c>
      <c r="C63" s="12">
        <v>0.41282000000000002</v>
      </c>
      <c r="D63" s="12">
        <v>0.43814999999999998</v>
      </c>
      <c r="E63" s="12">
        <v>0.63770000000000004</v>
      </c>
      <c r="F63" s="12">
        <v>4.0432999999999997E-2</v>
      </c>
      <c r="G63" s="12">
        <v>2.4839E-2</v>
      </c>
      <c r="H63" s="12">
        <v>2.3146E-2</v>
      </c>
      <c r="I63" s="12">
        <v>1.1516E-2</v>
      </c>
      <c r="J63" s="6">
        <f t="shared" si="2"/>
        <v>0.44190083333333335</v>
      </c>
      <c r="K63" s="6">
        <f t="shared" si="3"/>
        <v>0.43410333333333334</v>
      </c>
      <c r="L63" s="6">
        <f t="shared" si="4"/>
        <v>0.46758833333333344</v>
      </c>
      <c r="M63" s="6">
        <f t="shared" si="5"/>
        <v>0.51108833333333326</v>
      </c>
      <c r="N63" s="6">
        <f t="shared" ref="N63:Q63" si="49">AVERAGE(F52:F63)</f>
        <v>4.2022499999999997E-2</v>
      </c>
      <c r="O63" s="6">
        <f t="shared" si="49"/>
        <v>2.7368833333333339E-2</v>
      </c>
      <c r="P63" s="6">
        <f t="shared" si="49"/>
        <v>2.365625E-2</v>
      </c>
      <c r="Q63" s="6">
        <f t="shared" si="49"/>
        <v>1.2593E-2</v>
      </c>
    </row>
    <row r="64" spans="1:17">
      <c r="A64" s="2">
        <v>29618</v>
      </c>
      <c r="B64" s="12">
        <v>0.53463000000000005</v>
      </c>
      <c r="C64" s="12">
        <v>0.42764999999999997</v>
      </c>
      <c r="D64" s="12">
        <v>0.45902999999999999</v>
      </c>
      <c r="E64" s="12">
        <v>0.41865000000000002</v>
      </c>
      <c r="F64" s="12">
        <v>4.4509E-2</v>
      </c>
      <c r="G64" s="12">
        <v>2.5989000000000002E-2</v>
      </c>
      <c r="H64" s="12">
        <v>2.0539000000000002E-2</v>
      </c>
      <c r="I64" s="12">
        <v>1.0831E-2</v>
      </c>
      <c r="J64" s="6">
        <f t="shared" si="2"/>
        <v>0.44038499999999997</v>
      </c>
      <c r="K64" s="6">
        <f t="shared" si="3"/>
        <v>0.42691999999999997</v>
      </c>
      <c r="L64" s="6">
        <f t="shared" si="4"/>
        <v>0.46113583333333347</v>
      </c>
      <c r="M64" s="6">
        <f t="shared" si="5"/>
        <v>0.49144666666666664</v>
      </c>
      <c r="N64" s="6">
        <f t="shared" ref="N64:Q64" si="50">AVERAGE(F53:F64)</f>
        <v>4.2386916666666663E-2</v>
      </c>
      <c r="O64" s="6">
        <f t="shared" si="50"/>
        <v>2.7358583333333335E-2</v>
      </c>
      <c r="P64" s="6">
        <f t="shared" si="50"/>
        <v>2.3140916666666667E-2</v>
      </c>
      <c r="Q64" s="6">
        <f t="shared" si="50"/>
        <v>1.2324750000000001E-2</v>
      </c>
    </row>
    <row r="65" spans="1:17">
      <c r="A65" s="2">
        <v>29646</v>
      </c>
      <c r="B65" s="12">
        <v>0.43264000000000002</v>
      </c>
      <c r="C65" s="12">
        <v>0.54444999999999999</v>
      </c>
      <c r="D65" s="12">
        <v>0.41842000000000001</v>
      </c>
      <c r="E65" s="12">
        <v>0.3412</v>
      </c>
      <c r="F65" s="12">
        <v>3.8601000000000003E-2</v>
      </c>
      <c r="G65" s="12">
        <v>2.529E-2</v>
      </c>
      <c r="H65" s="12">
        <v>2.1811000000000001E-2</v>
      </c>
      <c r="I65" s="12">
        <v>8.6365999999999995E-3</v>
      </c>
      <c r="J65" s="6">
        <f t="shared" si="2"/>
        <v>0.4486491666666666</v>
      </c>
      <c r="K65" s="6">
        <f t="shared" si="3"/>
        <v>0.43924000000000002</v>
      </c>
      <c r="L65" s="6">
        <f t="shared" si="4"/>
        <v>0.44750583333333344</v>
      </c>
      <c r="M65" s="6">
        <f t="shared" si="5"/>
        <v>0.47241833333333338</v>
      </c>
      <c r="N65" s="6">
        <f t="shared" ref="N65:Q65" si="51">AVERAGE(F54:F65)</f>
        <v>4.1894333333333339E-2</v>
      </c>
      <c r="O65" s="6">
        <f t="shared" si="51"/>
        <v>2.7066166666666665E-2</v>
      </c>
      <c r="P65" s="6">
        <f t="shared" si="51"/>
        <v>2.2741000000000001E-2</v>
      </c>
      <c r="Q65" s="6">
        <f t="shared" si="51"/>
        <v>1.1687716666666665E-2</v>
      </c>
    </row>
    <row r="66" spans="1:17">
      <c r="A66" s="2">
        <v>29677</v>
      </c>
      <c r="B66" s="12">
        <v>0.43443999999999999</v>
      </c>
      <c r="C66" s="12">
        <v>0.32823999999999998</v>
      </c>
      <c r="D66" s="12">
        <v>0.49736000000000002</v>
      </c>
      <c r="E66" s="12">
        <v>0.51829999999999998</v>
      </c>
      <c r="F66" s="12">
        <v>4.0988999999999998E-2</v>
      </c>
      <c r="G66" s="12">
        <v>2.3733000000000001E-2</v>
      </c>
      <c r="H66" s="12">
        <v>2.5238E-2</v>
      </c>
      <c r="I66" s="12">
        <v>1.3632E-2</v>
      </c>
      <c r="J66" s="6">
        <f t="shared" si="2"/>
        <v>0.4366383333333333</v>
      </c>
      <c r="K66" s="6">
        <f t="shared" si="3"/>
        <v>0.42411333333333334</v>
      </c>
      <c r="L66" s="6">
        <f t="shared" si="4"/>
        <v>0.44788333333333324</v>
      </c>
      <c r="M66" s="6">
        <f t="shared" si="5"/>
        <v>0.45066500000000004</v>
      </c>
      <c r="N66" s="6">
        <f t="shared" ref="N66:Q66" si="52">AVERAGE(F55:F66)</f>
        <v>4.0855250000000003E-2</v>
      </c>
      <c r="O66" s="6">
        <f t="shared" si="52"/>
        <v>2.6245333333333332E-2</v>
      </c>
      <c r="P66" s="6">
        <f t="shared" si="52"/>
        <v>2.2797583333333333E-2</v>
      </c>
      <c r="Q66" s="6">
        <f t="shared" si="52"/>
        <v>1.1619216666666666E-2</v>
      </c>
    </row>
    <row r="67" spans="1:17">
      <c r="A67" s="2">
        <v>29707</v>
      </c>
      <c r="B67" s="12">
        <v>0.49131999999999998</v>
      </c>
      <c r="C67" s="12">
        <v>0.50626000000000004</v>
      </c>
      <c r="D67" s="12">
        <v>0.45495999999999998</v>
      </c>
      <c r="E67" s="12">
        <v>0.47097</v>
      </c>
      <c r="F67" s="12">
        <v>4.3976000000000001E-2</v>
      </c>
      <c r="G67" s="12">
        <v>2.9564E-2</v>
      </c>
      <c r="H67" s="12">
        <v>2.4230999999999999E-2</v>
      </c>
      <c r="I67" s="12">
        <v>1.2652999999999999E-2</v>
      </c>
      <c r="J67" s="6">
        <f t="shared" si="2"/>
        <v>0.44046416666666666</v>
      </c>
      <c r="K67" s="6">
        <f t="shared" si="3"/>
        <v>0.42666333333333334</v>
      </c>
      <c r="L67" s="6">
        <f t="shared" si="4"/>
        <v>0.44866833333333328</v>
      </c>
      <c r="M67" s="6">
        <f t="shared" si="5"/>
        <v>0.45698750000000005</v>
      </c>
      <c r="N67" s="6">
        <f t="shared" ref="N67:Q67" si="53">AVERAGE(F56:F67)</f>
        <v>4.1363583333333336E-2</v>
      </c>
      <c r="O67" s="6">
        <f t="shared" si="53"/>
        <v>2.5912083333333332E-2</v>
      </c>
      <c r="P67" s="6">
        <f t="shared" si="53"/>
        <v>2.2752333333333333E-2</v>
      </c>
      <c r="Q67" s="6">
        <f t="shared" si="53"/>
        <v>1.1584549999999999E-2</v>
      </c>
    </row>
    <row r="68" spans="1:17">
      <c r="A68" s="2">
        <v>29738</v>
      </c>
      <c r="B68" s="12">
        <v>0.49321999999999999</v>
      </c>
      <c r="C68" s="12">
        <v>0.40031</v>
      </c>
      <c r="D68" s="12">
        <v>0.52998000000000001</v>
      </c>
      <c r="E68" s="12">
        <v>0.45368999999999998</v>
      </c>
      <c r="F68" s="12">
        <v>4.3853000000000003E-2</v>
      </c>
      <c r="G68" s="12">
        <v>2.4989999999999998E-2</v>
      </c>
      <c r="H68" s="12">
        <v>2.1994E-2</v>
      </c>
      <c r="I68" s="12">
        <v>1.1199000000000001E-2</v>
      </c>
      <c r="J68" s="6">
        <f t="shared" si="2"/>
        <v>0.44797749999999997</v>
      </c>
      <c r="K68" s="6">
        <f t="shared" si="3"/>
        <v>0.42408000000000001</v>
      </c>
      <c r="L68" s="6">
        <f t="shared" si="4"/>
        <v>0.4624833333333333</v>
      </c>
      <c r="M68" s="6">
        <f t="shared" si="5"/>
        <v>0.45807916666666665</v>
      </c>
      <c r="N68" s="6">
        <f t="shared" ref="N68:Q68" si="54">AVERAGE(F57:F68)</f>
        <v>4.1421416666666662E-2</v>
      </c>
      <c r="O68" s="6">
        <f t="shared" si="54"/>
        <v>2.5465916666666668E-2</v>
      </c>
      <c r="P68" s="6">
        <f t="shared" si="54"/>
        <v>2.2591166666666666E-2</v>
      </c>
      <c r="Q68" s="6">
        <f t="shared" si="54"/>
        <v>1.1357466666666668E-2</v>
      </c>
    </row>
    <row r="69" spans="1:17">
      <c r="A69" s="2">
        <v>29768</v>
      </c>
      <c r="B69" s="12">
        <v>0.40455999999999998</v>
      </c>
      <c r="C69" s="12">
        <v>0.46122000000000002</v>
      </c>
      <c r="D69" s="12">
        <v>0.50158000000000003</v>
      </c>
      <c r="E69" s="12">
        <v>0.44114999999999999</v>
      </c>
      <c r="F69" s="12">
        <v>4.1570000000000003E-2</v>
      </c>
      <c r="G69" s="12">
        <v>2.6255000000000001E-2</v>
      </c>
      <c r="H69" s="12">
        <v>2.5291000000000001E-2</v>
      </c>
      <c r="I69" s="12">
        <v>1.1299999999999999E-2</v>
      </c>
      <c r="J69" s="6">
        <f t="shared" si="2"/>
        <v>0.44367916666666668</v>
      </c>
      <c r="K69" s="6">
        <f t="shared" si="3"/>
        <v>0.42726083333333337</v>
      </c>
      <c r="L69" s="6">
        <f t="shared" si="4"/>
        <v>0.4651433333333333</v>
      </c>
      <c r="M69" s="6">
        <f t="shared" si="5"/>
        <v>0.45157833333333341</v>
      </c>
      <c r="N69" s="6">
        <f t="shared" ref="N69:Q69" si="55">AVERAGE(F58:F69)</f>
        <v>4.1114749999999999E-2</v>
      </c>
      <c r="O69" s="6">
        <f t="shared" si="55"/>
        <v>2.5319083333333336E-2</v>
      </c>
      <c r="P69" s="6">
        <f t="shared" si="55"/>
        <v>2.2659833333333334E-2</v>
      </c>
      <c r="Q69" s="6">
        <f t="shared" si="55"/>
        <v>1.1313383333333331E-2</v>
      </c>
    </row>
    <row r="70" spans="1:17">
      <c r="A70" s="2">
        <v>29799</v>
      </c>
      <c r="B70" s="12">
        <v>0.49286999999999997</v>
      </c>
      <c r="C70" s="12">
        <v>0.4214</v>
      </c>
      <c r="D70" s="12">
        <v>0.48332999999999998</v>
      </c>
      <c r="E70" s="12">
        <v>0.35825000000000001</v>
      </c>
      <c r="F70" s="12">
        <v>4.3985999999999997E-2</v>
      </c>
      <c r="G70" s="12">
        <v>2.7990999999999999E-2</v>
      </c>
      <c r="H70" s="12">
        <v>2.5491E-2</v>
      </c>
      <c r="I70" s="12">
        <v>1.2159E-2</v>
      </c>
      <c r="J70" s="6">
        <f t="shared" si="2"/>
        <v>0.44595000000000001</v>
      </c>
      <c r="K70" s="6">
        <f t="shared" si="3"/>
        <v>0.43121583333333335</v>
      </c>
      <c r="L70" s="6">
        <f t="shared" si="4"/>
        <v>0.45831333333333318</v>
      </c>
      <c r="M70" s="6">
        <f t="shared" si="5"/>
        <v>0.43416500000000008</v>
      </c>
      <c r="N70" s="6">
        <f t="shared" ref="N70:Q70" si="56">AVERAGE(F59:F70)</f>
        <v>4.1425666666666666E-2</v>
      </c>
      <c r="O70" s="6">
        <f t="shared" si="56"/>
        <v>2.5523583333333332E-2</v>
      </c>
      <c r="P70" s="6">
        <f t="shared" si="56"/>
        <v>2.2843166666666668E-2</v>
      </c>
      <c r="Q70" s="6">
        <f t="shared" si="56"/>
        <v>1.1333633333333334E-2</v>
      </c>
    </row>
    <row r="71" spans="1:17">
      <c r="A71" s="2">
        <v>29830</v>
      </c>
      <c r="B71" s="12">
        <v>0.39972999999999997</v>
      </c>
      <c r="C71" s="12">
        <v>0.37978000000000001</v>
      </c>
      <c r="D71" s="12">
        <v>0.47244000000000003</v>
      </c>
      <c r="E71" s="12">
        <v>0.40783999999999998</v>
      </c>
      <c r="F71" s="12">
        <v>4.9175000000000003E-2</v>
      </c>
      <c r="G71" s="12">
        <v>2.9773000000000001E-2</v>
      </c>
      <c r="H71" s="12">
        <v>2.504E-2</v>
      </c>
      <c r="I71" s="12">
        <v>1.1469999999999999E-2</v>
      </c>
      <c r="J71" s="6">
        <f t="shared" si="2"/>
        <v>0.44342416666666667</v>
      </c>
      <c r="K71" s="6">
        <f t="shared" si="3"/>
        <v>0.42279666666666671</v>
      </c>
      <c r="L71" s="6">
        <f t="shared" si="4"/>
        <v>0.46476916666666651</v>
      </c>
      <c r="M71" s="6">
        <f t="shared" si="5"/>
        <v>0.44211333333333336</v>
      </c>
      <c r="N71" s="6">
        <f t="shared" ref="N71:Q71" si="57">AVERAGE(F60:F71)</f>
        <v>4.1923666666666665E-2</v>
      </c>
      <c r="O71" s="6">
        <f t="shared" si="57"/>
        <v>2.5868166666666668E-2</v>
      </c>
      <c r="P71" s="6">
        <f t="shared" si="57"/>
        <v>2.2999666666666668E-2</v>
      </c>
      <c r="Q71" s="6">
        <f t="shared" si="57"/>
        <v>1.1402799999999999E-2</v>
      </c>
    </row>
    <row r="72" spans="1:17">
      <c r="A72" s="2">
        <v>29860</v>
      </c>
      <c r="B72" s="12">
        <v>0.45712999999999998</v>
      </c>
      <c r="C72" s="12">
        <v>0.42927999999999999</v>
      </c>
      <c r="D72" s="12">
        <v>0.40229999999999999</v>
      </c>
      <c r="E72" s="12">
        <v>0.40003</v>
      </c>
      <c r="F72" s="12">
        <v>4.8576000000000001E-2</v>
      </c>
      <c r="G72" s="12">
        <v>3.4549999999999997E-2</v>
      </c>
      <c r="H72" s="12">
        <v>2.5430000000000001E-2</v>
      </c>
      <c r="I72" s="12">
        <v>1.2949E-2</v>
      </c>
      <c r="J72" s="6">
        <f t="shared" si="2"/>
        <v>0.43975666666666674</v>
      </c>
      <c r="K72" s="6">
        <f t="shared" si="3"/>
        <v>0.42538333333333339</v>
      </c>
      <c r="L72" s="6">
        <f t="shared" si="4"/>
        <v>0.46018999999999993</v>
      </c>
      <c r="M72" s="6">
        <f t="shared" si="5"/>
        <v>0.43513083333333341</v>
      </c>
      <c r="N72" s="6">
        <f t="shared" ref="N72:Q72" si="58">AVERAGE(F61:F72)</f>
        <v>4.2475583333333337E-2</v>
      </c>
      <c r="O72" s="6">
        <f t="shared" si="58"/>
        <v>2.6690583333333334E-2</v>
      </c>
      <c r="P72" s="6">
        <f t="shared" si="58"/>
        <v>2.3396250000000004E-2</v>
      </c>
      <c r="Q72" s="6">
        <f t="shared" si="58"/>
        <v>1.1502466666666667E-2</v>
      </c>
    </row>
    <row r="73" spans="1:17">
      <c r="A73" s="2">
        <v>29891</v>
      </c>
      <c r="B73" s="12">
        <v>0.44546999999999998</v>
      </c>
      <c r="C73" s="12">
        <v>0.34454000000000001</v>
      </c>
      <c r="D73" s="12">
        <v>0.47525000000000001</v>
      </c>
      <c r="E73" s="12">
        <v>0.38917000000000002</v>
      </c>
      <c r="F73" s="12">
        <v>5.1839999999999997E-2</v>
      </c>
      <c r="G73" s="12">
        <v>3.3451000000000002E-2</v>
      </c>
      <c r="H73" s="12">
        <v>3.2619000000000002E-2</v>
      </c>
      <c r="I73" s="12">
        <v>1.3103999999999999E-2</v>
      </c>
      <c r="J73" s="6">
        <f t="shared" si="2"/>
        <v>0.44697083333333337</v>
      </c>
      <c r="K73" s="6">
        <f t="shared" si="3"/>
        <v>0.42239416666666679</v>
      </c>
      <c r="L73" s="6">
        <f t="shared" si="4"/>
        <v>0.46411666666666668</v>
      </c>
      <c r="M73" s="6">
        <f t="shared" si="5"/>
        <v>0.42956083333333334</v>
      </c>
      <c r="N73" s="6">
        <f t="shared" ref="N73:Q73" si="59">AVERAGE(F62:F73)</f>
        <v>4.3728750000000004E-2</v>
      </c>
      <c r="O73" s="6">
        <f t="shared" si="59"/>
        <v>2.7605083333333336E-2</v>
      </c>
      <c r="P73" s="6">
        <f t="shared" si="59"/>
        <v>2.4324750000000003E-2</v>
      </c>
      <c r="Q73" s="6">
        <f t="shared" si="59"/>
        <v>1.1716966666666667E-2</v>
      </c>
    </row>
    <row r="74" spans="1:17">
      <c r="A74" s="2">
        <v>29921</v>
      </c>
      <c r="B74" s="12">
        <v>0.45441999999999999</v>
      </c>
      <c r="C74" s="12">
        <v>0.48687999999999998</v>
      </c>
      <c r="D74" s="12">
        <v>0.55815000000000003</v>
      </c>
      <c r="E74" s="12">
        <v>0.44538</v>
      </c>
      <c r="F74" s="12">
        <v>5.6779999999999997E-2</v>
      </c>
      <c r="G74" s="12">
        <v>3.4186000000000001E-2</v>
      </c>
      <c r="H74" s="12">
        <v>2.7768999999999999E-2</v>
      </c>
      <c r="I74" s="12">
        <v>1.3220000000000001E-2</v>
      </c>
      <c r="J74" s="6">
        <f t="shared" si="2"/>
        <v>0.45196666666666668</v>
      </c>
      <c r="K74" s="6">
        <f t="shared" si="3"/>
        <v>0.42856916666666683</v>
      </c>
      <c r="L74" s="6">
        <f t="shared" si="4"/>
        <v>0.47424583333333342</v>
      </c>
      <c r="M74" s="6">
        <f t="shared" si="5"/>
        <v>0.44019416666666666</v>
      </c>
      <c r="N74" s="6">
        <f t="shared" ref="N74:Q74" si="60">AVERAGE(F63:F74)</f>
        <v>4.5357333333333326E-2</v>
      </c>
      <c r="O74" s="6">
        <f t="shared" si="60"/>
        <v>2.838425E-2</v>
      </c>
      <c r="P74" s="6">
        <f t="shared" si="60"/>
        <v>2.4883249999999999E-2</v>
      </c>
      <c r="Q74" s="6">
        <f t="shared" si="60"/>
        <v>1.1889133333333335E-2</v>
      </c>
    </row>
    <row r="75" spans="1:17">
      <c r="A75" s="2">
        <v>29952</v>
      </c>
      <c r="B75" s="12">
        <v>0.45539000000000002</v>
      </c>
      <c r="C75" s="12">
        <v>0.40595999999999999</v>
      </c>
      <c r="D75" s="12">
        <v>0.35024</v>
      </c>
      <c r="E75" s="12">
        <v>0.35548999999999997</v>
      </c>
      <c r="F75" s="12">
        <v>5.3376E-2</v>
      </c>
      <c r="G75" s="12">
        <v>3.2389000000000001E-2</v>
      </c>
      <c r="H75" s="12">
        <v>2.3664000000000001E-2</v>
      </c>
      <c r="I75" s="12">
        <v>1.2199E-2</v>
      </c>
      <c r="J75" s="6">
        <f t="shared" si="2"/>
        <v>0.45798500000000003</v>
      </c>
      <c r="K75" s="6">
        <f t="shared" si="3"/>
        <v>0.42799750000000003</v>
      </c>
      <c r="L75" s="6">
        <f t="shared" si="4"/>
        <v>0.46692000000000006</v>
      </c>
      <c r="M75" s="6">
        <f t="shared" si="5"/>
        <v>0.41667666666666664</v>
      </c>
      <c r="N75" s="6">
        <f t="shared" ref="N75:Q75" si="61">AVERAGE(F64:F75)</f>
        <v>4.643591666666666E-2</v>
      </c>
      <c r="O75" s="6">
        <f t="shared" si="61"/>
        <v>2.9013416666666667E-2</v>
      </c>
      <c r="P75" s="6">
        <f t="shared" si="61"/>
        <v>2.492641666666667E-2</v>
      </c>
      <c r="Q75" s="6">
        <f t="shared" si="61"/>
        <v>1.194605E-2</v>
      </c>
    </row>
    <row r="76" spans="1:17">
      <c r="A76" s="2">
        <v>29983</v>
      </c>
      <c r="B76" s="12">
        <v>0.42183999999999999</v>
      </c>
      <c r="C76" s="12">
        <v>0.36033999999999999</v>
      </c>
      <c r="D76" s="12">
        <v>0.38635999999999998</v>
      </c>
      <c r="E76" s="12">
        <v>0.29862</v>
      </c>
      <c r="F76" s="12">
        <v>5.3656000000000002E-2</v>
      </c>
      <c r="G76" s="12">
        <v>3.4201000000000002E-2</v>
      </c>
      <c r="H76" s="12">
        <v>2.7189999999999999E-2</v>
      </c>
      <c r="I76" s="12">
        <v>1.18E-2</v>
      </c>
      <c r="J76" s="6">
        <f t="shared" si="2"/>
        <v>0.44858583333333329</v>
      </c>
      <c r="K76" s="6">
        <f t="shared" si="3"/>
        <v>0.42238833333333337</v>
      </c>
      <c r="L76" s="6">
        <f t="shared" si="4"/>
        <v>0.4608641666666668</v>
      </c>
      <c r="M76" s="6">
        <f t="shared" si="5"/>
        <v>0.40667416666666661</v>
      </c>
      <c r="N76" s="6">
        <f t="shared" ref="N76:Q76" si="62">AVERAGE(F65:F76)</f>
        <v>4.7198166666666673E-2</v>
      </c>
      <c r="O76" s="6">
        <f t="shared" si="62"/>
        <v>2.9697749999999995E-2</v>
      </c>
      <c r="P76" s="6">
        <f t="shared" si="62"/>
        <v>2.5480666666666669E-2</v>
      </c>
      <c r="Q76" s="6">
        <f t="shared" si="62"/>
        <v>1.2026799999999999E-2</v>
      </c>
    </row>
    <row r="77" spans="1:17">
      <c r="A77" s="2">
        <v>30011</v>
      </c>
      <c r="B77" s="12">
        <v>0.36662</v>
      </c>
      <c r="C77" s="12">
        <v>0.35415999999999997</v>
      </c>
      <c r="D77" s="12">
        <v>0.44175999999999999</v>
      </c>
      <c r="E77" s="12">
        <v>0.40960000000000002</v>
      </c>
      <c r="F77" s="12">
        <v>5.3006999999999999E-2</v>
      </c>
      <c r="G77" s="12">
        <v>3.2889000000000002E-2</v>
      </c>
      <c r="H77" s="12">
        <v>2.785E-2</v>
      </c>
      <c r="I77" s="12">
        <v>1.4269E-2</v>
      </c>
      <c r="J77" s="6">
        <f t="shared" si="2"/>
        <v>0.44308416666666672</v>
      </c>
      <c r="K77" s="6">
        <f t="shared" si="3"/>
        <v>0.40653083333333334</v>
      </c>
      <c r="L77" s="6">
        <f t="shared" si="4"/>
        <v>0.46280916666666672</v>
      </c>
      <c r="M77" s="6">
        <f t="shared" si="5"/>
        <v>0.41237416666666665</v>
      </c>
      <c r="N77" s="6">
        <f t="shared" ref="N77:Q77" si="63">AVERAGE(F66:F77)</f>
        <v>4.8398666666666666E-2</v>
      </c>
      <c r="O77" s="6">
        <f t="shared" si="63"/>
        <v>3.0330999999999997E-2</v>
      </c>
      <c r="P77" s="6">
        <f t="shared" si="63"/>
        <v>2.5983916666666666E-2</v>
      </c>
      <c r="Q77" s="6">
        <f t="shared" si="63"/>
        <v>1.2496166666666668E-2</v>
      </c>
    </row>
    <row r="78" spans="1:17">
      <c r="A78" s="2">
        <v>30042</v>
      </c>
      <c r="B78" s="12">
        <v>0.37692999999999999</v>
      </c>
      <c r="C78" s="12">
        <v>0.38405</v>
      </c>
      <c r="D78" s="12">
        <v>0.42564000000000002</v>
      </c>
      <c r="E78" s="12">
        <v>0.39652999999999999</v>
      </c>
      <c r="F78" s="12">
        <v>5.6800000000000003E-2</v>
      </c>
      <c r="G78" s="12">
        <v>3.2266000000000003E-2</v>
      </c>
      <c r="H78" s="12">
        <v>2.5044E-2</v>
      </c>
      <c r="I78" s="12">
        <v>1.3580999999999999E-2</v>
      </c>
      <c r="J78" s="6">
        <f t="shared" si="2"/>
        <v>0.43829166666666669</v>
      </c>
      <c r="K78" s="6">
        <f t="shared" si="3"/>
        <v>0.41118166666666672</v>
      </c>
      <c r="L78" s="6">
        <f t="shared" si="4"/>
        <v>0.45683249999999997</v>
      </c>
      <c r="M78" s="6">
        <f t="shared" si="5"/>
        <v>0.40222666666666673</v>
      </c>
      <c r="N78" s="6">
        <f t="shared" ref="N78:Q78" si="64">AVERAGE(F67:F78)</f>
        <v>4.971624999999999E-2</v>
      </c>
      <c r="O78" s="6">
        <f t="shared" si="64"/>
        <v>3.1042083333333331E-2</v>
      </c>
      <c r="P78" s="6">
        <f t="shared" si="64"/>
        <v>2.5967749999999998E-2</v>
      </c>
      <c r="Q78" s="6">
        <f t="shared" si="64"/>
        <v>1.2491916666666667E-2</v>
      </c>
    </row>
    <row r="79" spans="1:17">
      <c r="A79" s="2">
        <v>30072</v>
      </c>
      <c r="B79" s="12">
        <v>0.36424000000000001</v>
      </c>
      <c r="C79" s="12">
        <v>0.32140000000000002</v>
      </c>
      <c r="D79" s="12">
        <v>0.31056</v>
      </c>
      <c r="E79" s="12">
        <v>0.40144000000000002</v>
      </c>
      <c r="F79" s="12">
        <v>5.1934000000000001E-2</v>
      </c>
      <c r="G79" s="12">
        <v>3.0979E-2</v>
      </c>
      <c r="H79" s="12">
        <v>2.2547000000000001E-2</v>
      </c>
      <c r="I79" s="12">
        <v>1.2330000000000001E-2</v>
      </c>
      <c r="J79" s="6">
        <f t="shared" si="2"/>
        <v>0.42770166666666659</v>
      </c>
      <c r="K79" s="6">
        <f t="shared" si="3"/>
        <v>0.39577666666666661</v>
      </c>
      <c r="L79" s="6">
        <f t="shared" si="4"/>
        <v>0.44479916666666663</v>
      </c>
      <c r="M79" s="6">
        <f t="shared" si="5"/>
        <v>0.39643250000000002</v>
      </c>
      <c r="N79" s="6">
        <f t="shared" ref="N79:Q79" si="65">AVERAGE(F68:F79)</f>
        <v>5.037941666666667E-2</v>
      </c>
      <c r="O79" s="6">
        <f t="shared" si="65"/>
        <v>3.1159999999999997E-2</v>
      </c>
      <c r="P79" s="6">
        <f t="shared" si="65"/>
        <v>2.5827416666666669E-2</v>
      </c>
      <c r="Q79" s="6">
        <f t="shared" si="65"/>
        <v>1.2465000000000002E-2</v>
      </c>
    </row>
    <row r="80" spans="1:17">
      <c r="A80" s="2">
        <v>30103</v>
      </c>
      <c r="B80" s="12">
        <v>0.34860000000000002</v>
      </c>
      <c r="C80" s="12">
        <v>0.36227999999999999</v>
      </c>
      <c r="D80" s="12">
        <v>0.32695999999999997</v>
      </c>
      <c r="E80" s="12">
        <v>0.40597</v>
      </c>
      <c r="F80" s="12">
        <v>5.2643000000000002E-2</v>
      </c>
      <c r="G80" s="12">
        <v>3.4202000000000003E-2</v>
      </c>
      <c r="H80" s="12">
        <v>2.4501999999999999E-2</v>
      </c>
      <c r="I80" s="12">
        <v>1.3128000000000001E-2</v>
      </c>
      <c r="J80" s="6">
        <f t="shared" si="2"/>
        <v>0.41565000000000002</v>
      </c>
      <c r="K80" s="6">
        <f t="shared" si="3"/>
        <v>0.39260749999999994</v>
      </c>
      <c r="L80" s="6">
        <f t="shared" si="4"/>
        <v>0.42788083333333327</v>
      </c>
      <c r="M80" s="6">
        <f t="shared" si="5"/>
        <v>0.39245583333333339</v>
      </c>
      <c r="N80" s="6">
        <f t="shared" ref="N80:Q80" si="66">AVERAGE(F69:F80)</f>
        <v>5.1111916666666667E-2</v>
      </c>
      <c r="O80" s="6">
        <f t="shared" si="66"/>
        <v>3.1927666666666667E-2</v>
      </c>
      <c r="P80" s="6">
        <f t="shared" si="66"/>
        <v>2.603641666666667E-2</v>
      </c>
      <c r="Q80" s="6">
        <f t="shared" si="66"/>
        <v>1.2625750000000003E-2</v>
      </c>
    </row>
    <row r="81" spans="1:17">
      <c r="A81" s="2">
        <v>30133</v>
      </c>
      <c r="B81" s="12">
        <v>0.38822000000000001</v>
      </c>
      <c r="C81" s="12">
        <v>0.35818</v>
      </c>
      <c r="D81" s="12">
        <v>0.39039000000000001</v>
      </c>
      <c r="E81" s="12">
        <v>0.50949</v>
      </c>
      <c r="F81" s="12">
        <v>5.1991999999999997E-2</v>
      </c>
      <c r="G81" s="12">
        <v>3.4708000000000003E-2</v>
      </c>
      <c r="H81" s="12">
        <v>2.4351000000000001E-2</v>
      </c>
      <c r="I81" s="12">
        <v>1.2565E-2</v>
      </c>
      <c r="J81" s="6">
        <f t="shared" si="2"/>
        <v>0.41428833333333337</v>
      </c>
      <c r="K81" s="6">
        <f t="shared" si="3"/>
        <v>0.38402083333333326</v>
      </c>
      <c r="L81" s="6">
        <f t="shared" si="4"/>
        <v>0.41861499999999996</v>
      </c>
      <c r="M81" s="6">
        <f t="shared" si="5"/>
        <v>0.3981508333333334</v>
      </c>
      <c r="N81" s="6">
        <f t="shared" ref="N81:Q81" si="67">AVERAGE(F70:F81)</f>
        <v>5.1980416666666668E-2</v>
      </c>
      <c r="O81" s="6">
        <f t="shared" si="67"/>
        <v>3.2632083333333332E-2</v>
      </c>
      <c r="P81" s="6">
        <f t="shared" si="67"/>
        <v>2.5958083333333336E-2</v>
      </c>
      <c r="Q81" s="6">
        <f t="shared" si="67"/>
        <v>1.2731166666666667E-2</v>
      </c>
    </row>
    <row r="82" spans="1:17">
      <c r="A82" s="2">
        <v>30164</v>
      </c>
      <c r="B82" s="12">
        <v>0.29637000000000002</v>
      </c>
      <c r="C82" s="12">
        <v>0.35996</v>
      </c>
      <c r="D82" s="12">
        <v>0.26787</v>
      </c>
      <c r="E82" s="12">
        <v>0.17591000000000001</v>
      </c>
      <c r="F82" s="12">
        <v>5.4595999999999999E-2</v>
      </c>
      <c r="G82" s="12">
        <v>3.6414000000000002E-2</v>
      </c>
      <c r="H82" s="12">
        <v>2.4427000000000001E-2</v>
      </c>
      <c r="I82" s="12">
        <v>1.2933E-2</v>
      </c>
      <c r="J82" s="6">
        <f t="shared" si="2"/>
        <v>0.39791333333333334</v>
      </c>
      <c r="K82" s="6">
        <f t="shared" si="3"/>
        <v>0.37890083333333341</v>
      </c>
      <c r="L82" s="6">
        <f t="shared" si="4"/>
        <v>0.40066000000000002</v>
      </c>
      <c r="M82" s="6">
        <f t="shared" si="5"/>
        <v>0.38295583333333338</v>
      </c>
      <c r="N82" s="6">
        <f t="shared" ref="N82:Q82" si="68">AVERAGE(F71:F82)</f>
        <v>5.2864583333333333E-2</v>
      </c>
      <c r="O82" s="6">
        <f t="shared" si="68"/>
        <v>3.3334000000000003E-2</v>
      </c>
      <c r="P82" s="6">
        <f t="shared" si="68"/>
        <v>2.5869416666666669E-2</v>
      </c>
      <c r="Q82" s="6">
        <f t="shared" si="68"/>
        <v>1.2795666666666665E-2</v>
      </c>
    </row>
    <row r="83" spans="1:17">
      <c r="A83" s="2">
        <v>30195</v>
      </c>
      <c r="B83" s="12">
        <v>0.38117000000000001</v>
      </c>
      <c r="C83" s="12">
        <v>0.28571000000000002</v>
      </c>
      <c r="D83" s="12">
        <v>0.29271999999999998</v>
      </c>
      <c r="E83" s="12">
        <v>0.31839000000000001</v>
      </c>
      <c r="F83" s="12">
        <v>5.6624000000000001E-2</v>
      </c>
      <c r="G83" s="12">
        <v>3.2889000000000002E-2</v>
      </c>
      <c r="H83" s="12">
        <v>2.5453E-2</v>
      </c>
      <c r="I83" s="12">
        <v>1.3475000000000001E-2</v>
      </c>
      <c r="J83" s="6">
        <f t="shared" si="2"/>
        <v>0.3963666666666667</v>
      </c>
      <c r="K83" s="6">
        <f t="shared" si="3"/>
        <v>0.37106166666666662</v>
      </c>
      <c r="L83" s="6">
        <f t="shared" si="4"/>
        <v>0.38568333333333338</v>
      </c>
      <c r="M83" s="6">
        <f t="shared" si="5"/>
        <v>0.37550166666666668</v>
      </c>
      <c r="N83" s="6">
        <f t="shared" ref="N83:Q83" si="69">AVERAGE(F72:F83)</f>
        <v>5.3485333333333336E-2</v>
      </c>
      <c r="O83" s="6">
        <f t="shared" si="69"/>
        <v>3.3593666666666668E-2</v>
      </c>
      <c r="P83" s="6">
        <f t="shared" si="69"/>
        <v>2.5903833333333334E-2</v>
      </c>
      <c r="Q83" s="6">
        <f t="shared" si="69"/>
        <v>1.296275E-2</v>
      </c>
    </row>
    <row r="84" spans="1:17">
      <c r="A84" s="2">
        <v>30225</v>
      </c>
      <c r="B84" s="12">
        <v>0.30181999999999998</v>
      </c>
      <c r="C84" s="12">
        <v>0.29862</v>
      </c>
      <c r="D84" s="12">
        <v>0.36199999999999999</v>
      </c>
      <c r="E84" s="12">
        <v>0.20121</v>
      </c>
      <c r="F84" s="12">
        <v>5.3924E-2</v>
      </c>
      <c r="G84" s="12">
        <v>3.2354000000000001E-2</v>
      </c>
      <c r="H84" s="12">
        <v>2.8065E-2</v>
      </c>
      <c r="I84" s="12">
        <v>1.1838E-2</v>
      </c>
      <c r="J84" s="6">
        <f t="shared" ref="J84:J147" si="70">AVERAGE(B73:B84)</f>
        <v>0.38342416666666668</v>
      </c>
      <c r="K84" s="6">
        <f t="shared" ref="K84:K147" si="71">AVERAGE(C73:C84)</f>
        <v>0.36017333333333329</v>
      </c>
      <c r="L84" s="6">
        <f t="shared" ref="L84:L147" si="72">AVERAGE(D73:D84)</f>
        <v>0.38232500000000003</v>
      </c>
      <c r="M84" s="6">
        <f t="shared" ref="M84:M147" si="73">AVERAGE(E73:E84)</f>
        <v>0.35893333333333333</v>
      </c>
      <c r="N84" s="6">
        <f t="shared" ref="N84:Q84" si="74">AVERAGE(F73:F84)</f>
        <v>5.3931E-2</v>
      </c>
      <c r="O84" s="6">
        <f t="shared" si="74"/>
        <v>3.3410666666666665E-2</v>
      </c>
      <c r="P84" s="6">
        <f t="shared" si="74"/>
        <v>2.6123416666666666E-2</v>
      </c>
      <c r="Q84" s="6">
        <f t="shared" si="74"/>
        <v>1.2870166666666667E-2</v>
      </c>
    </row>
    <row r="85" spans="1:17">
      <c r="A85" s="2">
        <v>30256</v>
      </c>
      <c r="B85" s="12">
        <v>0.37828000000000001</v>
      </c>
      <c r="C85" s="12">
        <v>0.22090000000000001</v>
      </c>
      <c r="D85" s="12">
        <v>0.29154999999999998</v>
      </c>
      <c r="E85" s="12">
        <v>0.28323999999999999</v>
      </c>
      <c r="F85" s="12">
        <v>6.0359000000000003E-2</v>
      </c>
      <c r="G85" s="12">
        <v>3.2829999999999998E-2</v>
      </c>
      <c r="H85" s="12">
        <v>2.3657000000000001E-2</v>
      </c>
      <c r="I85" s="12">
        <v>1.1388000000000001E-2</v>
      </c>
      <c r="J85" s="6">
        <f t="shared" si="70"/>
        <v>0.37782500000000002</v>
      </c>
      <c r="K85" s="6">
        <f t="shared" si="71"/>
        <v>0.34987000000000007</v>
      </c>
      <c r="L85" s="6">
        <f t="shared" si="72"/>
        <v>0.36701666666666671</v>
      </c>
      <c r="M85" s="6">
        <f t="shared" si="73"/>
        <v>0.35010583333333334</v>
      </c>
      <c r="N85" s="6">
        <f t="shared" ref="N85:Q85" si="75">AVERAGE(F74:F85)</f>
        <v>5.4640916666666657E-2</v>
      </c>
      <c r="O85" s="6">
        <f t="shared" si="75"/>
        <v>3.3358916666666662E-2</v>
      </c>
      <c r="P85" s="6">
        <f t="shared" si="75"/>
        <v>2.5376583333333331E-2</v>
      </c>
      <c r="Q85" s="6">
        <f t="shared" si="75"/>
        <v>1.2727166666666666E-2</v>
      </c>
    </row>
    <row r="86" spans="1:17">
      <c r="A86" s="2">
        <v>30286</v>
      </c>
      <c r="B86" s="12">
        <v>0.38863999999999999</v>
      </c>
      <c r="C86" s="12">
        <v>0.38405</v>
      </c>
      <c r="D86" s="12">
        <v>0.29250999999999999</v>
      </c>
      <c r="E86" s="12">
        <v>0.33878000000000003</v>
      </c>
      <c r="F86" s="12">
        <v>5.2623000000000003E-2</v>
      </c>
      <c r="G86" s="12">
        <v>3.0786999999999998E-2</v>
      </c>
      <c r="H86" s="12">
        <v>2.5724E-2</v>
      </c>
      <c r="I86" s="12">
        <v>1.2231000000000001E-2</v>
      </c>
      <c r="J86" s="6">
        <f t="shared" si="70"/>
        <v>0.3723433333333333</v>
      </c>
      <c r="K86" s="6">
        <f t="shared" si="71"/>
        <v>0.34130083333333333</v>
      </c>
      <c r="L86" s="6">
        <f t="shared" si="72"/>
        <v>0.34488000000000002</v>
      </c>
      <c r="M86" s="6">
        <f t="shared" si="73"/>
        <v>0.34122250000000004</v>
      </c>
      <c r="N86" s="6">
        <f t="shared" ref="N86:Q86" si="76">AVERAGE(F75:F86)</f>
        <v>5.4294499999999996E-2</v>
      </c>
      <c r="O86" s="6">
        <f t="shared" si="76"/>
        <v>3.307566666666667E-2</v>
      </c>
      <c r="P86" s="6">
        <f t="shared" si="76"/>
        <v>2.5206166666666668E-2</v>
      </c>
      <c r="Q86" s="6">
        <f t="shared" si="76"/>
        <v>1.2644749999999998E-2</v>
      </c>
    </row>
    <row r="87" spans="1:17">
      <c r="A87" s="2">
        <v>30317</v>
      </c>
      <c r="B87" s="12">
        <v>0.38696999999999998</v>
      </c>
      <c r="C87" s="12">
        <v>0.28688000000000002</v>
      </c>
      <c r="D87" s="12">
        <v>0.32908999999999999</v>
      </c>
      <c r="E87" s="12">
        <v>0.28310000000000002</v>
      </c>
      <c r="F87" s="12">
        <v>5.0088000000000001E-2</v>
      </c>
      <c r="G87" s="12">
        <v>3.4659000000000002E-2</v>
      </c>
      <c r="H87" s="12">
        <v>2.5846999999999998E-2</v>
      </c>
      <c r="I87" s="12">
        <v>1.1494000000000001E-2</v>
      </c>
      <c r="J87" s="6">
        <f t="shared" si="70"/>
        <v>0.36664166666666659</v>
      </c>
      <c r="K87" s="6">
        <f t="shared" si="71"/>
        <v>0.33137750000000005</v>
      </c>
      <c r="L87" s="6">
        <f t="shared" si="72"/>
        <v>0.34311750000000002</v>
      </c>
      <c r="M87" s="6">
        <f t="shared" si="73"/>
        <v>0.33519000000000004</v>
      </c>
      <c r="N87" s="6">
        <f t="shared" ref="N87:Q87" si="77">AVERAGE(F76:F87)</f>
        <v>5.4020500000000006E-2</v>
      </c>
      <c r="O87" s="6">
        <f t="shared" si="77"/>
        <v>3.3264833333333334E-2</v>
      </c>
      <c r="P87" s="6">
        <f t="shared" si="77"/>
        <v>2.5388083333333339E-2</v>
      </c>
      <c r="Q87" s="6">
        <f t="shared" si="77"/>
        <v>1.2586E-2</v>
      </c>
    </row>
    <row r="88" spans="1:17">
      <c r="A88" s="2">
        <v>30348</v>
      </c>
      <c r="B88" s="12">
        <v>0.26501000000000002</v>
      </c>
      <c r="C88" s="12">
        <v>0.37723000000000001</v>
      </c>
      <c r="D88" s="12">
        <v>0.33301999999999998</v>
      </c>
      <c r="E88" s="12">
        <v>0.31590000000000001</v>
      </c>
      <c r="F88" s="12">
        <v>5.1922000000000003E-2</v>
      </c>
      <c r="G88" s="12">
        <v>3.1407999999999998E-2</v>
      </c>
      <c r="H88" s="12">
        <v>2.3321999999999999E-2</v>
      </c>
      <c r="I88" s="12">
        <v>1.1727E-2</v>
      </c>
      <c r="J88" s="6">
        <f t="shared" si="70"/>
        <v>0.35357250000000001</v>
      </c>
      <c r="K88" s="6">
        <f t="shared" si="71"/>
        <v>0.33278499999999994</v>
      </c>
      <c r="L88" s="6">
        <f t="shared" si="72"/>
        <v>0.33867249999999999</v>
      </c>
      <c r="M88" s="6">
        <f t="shared" si="73"/>
        <v>0.33662999999999998</v>
      </c>
      <c r="N88" s="6">
        <f t="shared" ref="N88:Q88" si="78">AVERAGE(F77:F88)</f>
        <v>5.3876000000000007E-2</v>
      </c>
      <c r="O88" s="6">
        <f t="shared" si="78"/>
        <v>3.303208333333333E-2</v>
      </c>
      <c r="P88" s="6">
        <f t="shared" si="78"/>
        <v>2.5065750000000001E-2</v>
      </c>
      <c r="Q88" s="6">
        <f t="shared" si="78"/>
        <v>1.2579916666666665E-2</v>
      </c>
    </row>
    <row r="89" spans="1:17">
      <c r="A89" s="2">
        <v>30376</v>
      </c>
      <c r="B89" s="12">
        <v>0.34411999999999998</v>
      </c>
      <c r="C89" s="12">
        <v>0.28682000000000002</v>
      </c>
      <c r="D89" s="12">
        <v>0.33251999999999998</v>
      </c>
      <c r="E89" s="12">
        <v>0.28421000000000002</v>
      </c>
      <c r="F89" s="12">
        <v>4.8174000000000002E-2</v>
      </c>
      <c r="G89" s="12">
        <v>3.0424E-2</v>
      </c>
      <c r="H89" s="12">
        <v>2.2502000000000001E-2</v>
      </c>
      <c r="I89" s="12">
        <v>1.0906000000000001E-2</v>
      </c>
      <c r="J89" s="6">
        <f t="shared" si="70"/>
        <v>0.3516975</v>
      </c>
      <c r="K89" s="6">
        <f t="shared" si="71"/>
        <v>0.32717333333333337</v>
      </c>
      <c r="L89" s="6">
        <f t="shared" si="72"/>
        <v>0.32956916666666664</v>
      </c>
      <c r="M89" s="6">
        <f t="shared" si="73"/>
        <v>0.32618083333333336</v>
      </c>
      <c r="N89" s="6">
        <f t="shared" ref="N89:Q89" si="79">AVERAGE(F78:F89)</f>
        <v>5.3473250000000007E-2</v>
      </c>
      <c r="O89" s="6">
        <f t="shared" si="79"/>
        <v>3.2826666666666671E-2</v>
      </c>
      <c r="P89" s="6">
        <f t="shared" si="79"/>
        <v>2.4620083333333338E-2</v>
      </c>
      <c r="Q89" s="6">
        <f t="shared" si="79"/>
        <v>1.2299666666666667E-2</v>
      </c>
    </row>
    <row r="90" spans="1:17">
      <c r="A90" s="2">
        <v>30407</v>
      </c>
      <c r="B90" s="12">
        <v>0.31486999999999998</v>
      </c>
      <c r="C90" s="12">
        <v>0.30652000000000001</v>
      </c>
      <c r="D90" s="12">
        <v>0.34499000000000002</v>
      </c>
      <c r="E90" s="12">
        <v>0.30847999999999998</v>
      </c>
      <c r="F90" s="12">
        <v>4.1362000000000003E-2</v>
      </c>
      <c r="G90" s="12">
        <v>3.2667000000000002E-2</v>
      </c>
      <c r="H90" s="12">
        <v>2.4576000000000001E-2</v>
      </c>
      <c r="I90" s="12">
        <v>1.1216E-2</v>
      </c>
      <c r="J90" s="6">
        <f t="shared" si="70"/>
        <v>0.34652583333333337</v>
      </c>
      <c r="K90" s="6">
        <f t="shared" si="71"/>
        <v>0.32071250000000001</v>
      </c>
      <c r="L90" s="6">
        <f t="shared" si="72"/>
        <v>0.32284833333333335</v>
      </c>
      <c r="M90" s="6">
        <f t="shared" si="73"/>
        <v>0.31884333333333331</v>
      </c>
      <c r="N90" s="6">
        <f t="shared" ref="N90:Q90" si="80">AVERAGE(F79:F90)</f>
        <v>5.2186750000000011E-2</v>
      </c>
      <c r="O90" s="6">
        <f t="shared" si="80"/>
        <v>3.2860083333333331E-2</v>
      </c>
      <c r="P90" s="6">
        <f t="shared" si="80"/>
        <v>2.4581083333333337E-2</v>
      </c>
      <c r="Q90" s="6">
        <f t="shared" si="80"/>
        <v>1.2102583333333335E-2</v>
      </c>
    </row>
    <row r="91" spans="1:17">
      <c r="A91" s="2">
        <v>30437</v>
      </c>
      <c r="B91" s="12">
        <v>0.31269000000000002</v>
      </c>
      <c r="C91" s="12">
        <v>0.32808999999999999</v>
      </c>
      <c r="D91" s="12">
        <v>0.35188000000000003</v>
      </c>
      <c r="E91" s="12">
        <v>0.39899000000000001</v>
      </c>
      <c r="F91" s="12">
        <v>4.9687000000000002E-2</v>
      </c>
      <c r="G91" s="12">
        <v>3.0286E-2</v>
      </c>
      <c r="H91" s="12">
        <v>2.4930999999999998E-2</v>
      </c>
      <c r="I91" s="12">
        <v>1.1657000000000001E-2</v>
      </c>
      <c r="J91" s="6">
        <f t="shared" si="70"/>
        <v>0.34223000000000003</v>
      </c>
      <c r="K91" s="6">
        <f t="shared" si="71"/>
        <v>0.32127</v>
      </c>
      <c r="L91" s="6">
        <f t="shared" si="72"/>
        <v>0.3262916666666667</v>
      </c>
      <c r="M91" s="6">
        <f t="shared" si="73"/>
        <v>0.31863916666666664</v>
      </c>
      <c r="N91" s="6">
        <f t="shared" ref="N91:Q91" si="81">AVERAGE(F80:F91)</f>
        <v>5.1999500000000011E-2</v>
      </c>
      <c r="O91" s="6">
        <f t="shared" si="81"/>
        <v>3.2802333333333329E-2</v>
      </c>
      <c r="P91" s="6">
        <f t="shared" si="81"/>
        <v>2.477975E-2</v>
      </c>
      <c r="Q91" s="6">
        <f t="shared" si="81"/>
        <v>1.20465E-2</v>
      </c>
    </row>
    <row r="92" spans="1:17">
      <c r="A92" s="2">
        <v>30468</v>
      </c>
      <c r="B92" s="12">
        <v>0.39327000000000001</v>
      </c>
      <c r="C92" s="12">
        <v>0.38042999999999999</v>
      </c>
      <c r="D92" s="12">
        <v>0.36704999999999999</v>
      </c>
      <c r="E92" s="12">
        <v>0.31131999999999999</v>
      </c>
      <c r="F92" s="12">
        <v>4.9561000000000001E-2</v>
      </c>
      <c r="G92" s="12">
        <v>2.8025999999999999E-2</v>
      </c>
      <c r="H92" s="12">
        <v>2.435E-2</v>
      </c>
      <c r="I92" s="12">
        <v>1.1011999999999999E-2</v>
      </c>
      <c r="J92" s="6">
        <f t="shared" si="70"/>
        <v>0.34595250000000005</v>
      </c>
      <c r="K92" s="6">
        <f t="shared" si="71"/>
        <v>0.32278250000000003</v>
      </c>
      <c r="L92" s="6">
        <f t="shared" si="72"/>
        <v>0.32963249999999999</v>
      </c>
      <c r="M92" s="6">
        <f t="shared" si="73"/>
        <v>0.31075166666666665</v>
      </c>
      <c r="N92" s="6">
        <f t="shared" ref="N92:Q92" si="82">AVERAGE(F81:F92)</f>
        <v>5.1742666666666666E-2</v>
      </c>
      <c r="O92" s="6">
        <f t="shared" si="82"/>
        <v>3.2287666666666666E-2</v>
      </c>
      <c r="P92" s="6">
        <f t="shared" si="82"/>
        <v>2.4767083333333332E-2</v>
      </c>
      <c r="Q92" s="6">
        <f t="shared" si="82"/>
        <v>1.1870166666666668E-2</v>
      </c>
    </row>
    <row r="93" spans="1:17">
      <c r="A93" s="2">
        <v>30498</v>
      </c>
      <c r="B93" s="12">
        <v>0.36757000000000001</v>
      </c>
      <c r="C93" s="12">
        <v>0.38131999999999999</v>
      </c>
      <c r="D93" s="12">
        <v>0.33572999999999997</v>
      </c>
      <c r="E93" s="12">
        <v>0.40372999999999998</v>
      </c>
      <c r="F93" s="12">
        <v>5.2464999999999998E-2</v>
      </c>
      <c r="G93" s="12">
        <v>2.929E-2</v>
      </c>
      <c r="H93" s="12">
        <v>2.3609999999999999E-2</v>
      </c>
      <c r="I93" s="12">
        <v>1.2489E-2</v>
      </c>
      <c r="J93" s="6">
        <f t="shared" si="70"/>
        <v>0.34423166666666666</v>
      </c>
      <c r="K93" s="6">
        <f t="shared" si="71"/>
        <v>0.32471083333333334</v>
      </c>
      <c r="L93" s="6">
        <f t="shared" si="72"/>
        <v>0.32507749999999996</v>
      </c>
      <c r="M93" s="6">
        <f t="shared" si="73"/>
        <v>0.30193833333333331</v>
      </c>
      <c r="N93" s="6">
        <f t="shared" ref="N93:Q93" si="83">AVERAGE(F82:F93)</f>
        <v>5.1782083333333333E-2</v>
      </c>
      <c r="O93" s="6">
        <f t="shared" si="83"/>
        <v>3.1836166666666658E-2</v>
      </c>
      <c r="P93" s="6">
        <f t="shared" si="83"/>
        <v>2.470533333333334E-2</v>
      </c>
      <c r="Q93" s="6">
        <f t="shared" si="83"/>
        <v>1.1863833333333336E-2</v>
      </c>
    </row>
    <row r="94" spans="1:17">
      <c r="A94" s="2">
        <v>30529</v>
      </c>
      <c r="B94" s="12">
        <v>0.33668999999999999</v>
      </c>
      <c r="C94" s="12">
        <v>0.37469999999999998</v>
      </c>
      <c r="D94" s="12">
        <v>0.46766000000000002</v>
      </c>
      <c r="E94" s="12">
        <v>0.34482000000000002</v>
      </c>
      <c r="F94" s="12">
        <v>5.4563E-2</v>
      </c>
      <c r="G94" s="12">
        <v>3.0502999999999999E-2</v>
      </c>
      <c r="H94" s="12">
        <v>2.4299000000000001E-2</v>
      </c>
      <c r="I94" s="12">
        <v>1.0869E-2</v>
      </c>
      <c r="J94" s="6">
        <f t="shared" si="70"/>
        <v>0.34759166666666674</v>
      </c>
      <c r="K94" s="6">
        <f t="shared" si="71"/>
        <v>0.32593916666666667</v>
      </c>
      <c r="L94" s="6">
        <f t="shared" si="72"/>
        <v>0.34172666666666668</v>
      </c>
      <c r="M94" s="6">
        <f t="shared" si="73"/>
        <v>0.31601416666666665</v>
      </c>
      <c r="N94" s="6">
        <f t="shared" ref="N94:Q94" si="84">AVERAGE(F83:F94)</f>
        <v>5.1779333333333337E-2</v>
      </c>
      <c r="O94" s="6">
        <f t="shared" si="84"/>
        <v>3.1343583333333327E-2</v>
      </c>
      <c r="P94" s="6">
        <f t="shared" si="84"/>
        <v>2.469466666666667E-2</v>
      </c>
      <c r="Q94" s="6">
        <f t="shared" si="84"/>
        <v>1.1691833333333334E-2</v>
      </c>
    </row>
    <row r="95" spans="1:17">
      <c r="A95" s="2">
        <v>30560</v>
      </c>
      <c r="B95" s="12">
        <v>0.41150999999999999</v>
      </c>
      <c r="C95" s="12">
        <v>0.42648999999999998</v>
      </c>
      <c r="D95" s="12">
        <v>0.36931999999999998</v>
      </c>
      <c r="E95" s="12">
        <v>0.36598000000000003</v>
      </c>
      <c r="F95" s="12">
        <v>4.7730000000000002E-2</v>
      </c>
      <c r="G95" s="12">
        <v>2.8490999999999999E-2</v>
      </c>
      <c r="H95" s="12">
        <v>2.1571E-2</v>
      </c>
      <c r="I95" s="12">
        <v>1.0911000000000001E-2</v>
      </c>
      <c r="J95" s="6">
        <f t="shared" si="70"/>
        <v>0.35012000000000004</v>
      </c>
      <c r="K95" s="6">
        <f t="shared" si="71"/>
        <v>0.33767083333333336</v>
      </c>
      <c r="L95" s="6">
        <f t="shared" si="72"/>
        <v>0.34810999999999992</v>
      </c>
      <c r="M95" s="6">
        <f t="shared" si="73"/>
        <v>0.31997999999999999</v>
      </c>
      <c r="N95" s="6">
        <f t="shared" ref="N95:Q95" si="85">AVERAGE(F84:F95)</f>
        <v>5.1038166666666669E-2</v>
      </c>
      <c r="O95" s="6">
        <f t="shared" si="85"/>
        <v>3.0977083333333332E-2</v>
      </c>
      <c r="P95" s="6">
        <f t="shared" si="85"/>
        <v>2.4371166666666666E-2</v>
      </c>
      <c r="Q95" s="6">
        <f t="shared" si="85"/>
        <v>1.1478166666666666E-2</v>
      </c>
    </row>
    <row r="96" spans="1:17">
      <c r="A96" s="2">
        <v>30590</v>
      </c>
      <c r="B96" s="12">
        <v>0.39084000000000002</v>
      </c>
      <c r="C96" s="12">
        <v>0.36635000000000001</v>
      </c>
      <c r="D96" s="12">
        <v>0.43078</v>
      </c>
      <c r="E96" s="12">
        <v>0.39878999999999998</v>
      </c>
      <c r="F96" s="12">
        <v>4.9089000000000001E-2</v>
      </c>
      <c r="G96" s="12">
        <v>2.7383999999999999E-2</v>
      </c>
      <c r="H96" s="12">
        <v>2.2263999999999999E-2</v>
      </c>
      <c r="I96" s="12">
        <v>9.5414000000000002E-3</v>
      </c>
      <c r="J96" s="6">
        <f t="shared" si="70"/>
        <v>0.35753833333333335</v>
      </c>
      <c r="K96" s="6">
        <f t="shared" si="71"/>
        <v>0.34331499999999998</v>
      </c>
      <c r="L96" s="6">
        <f t="shared" si="72"/>
        <v>0.35384166666666667</v>
      </c>
      <c r="M96" s="6">
        <f t="shared" si="73"/>
        <v>0.33644499999999994</v>
      </c>
      <c r="N96" s="6">
        <f t="shared" ref="N96:Q96" si="86">AVERAGE(F85:F96)</f>
        <v>5.0635250000000014E-2</v>
      </c>
      <c r="O96" s="6">
        <f t="shared" si="86"/>
        <v>3.0562916666666665E-2</v>
      </c>
      <c r="P96" s="6">
        <f t="shared" si="86"/>
        <v>2.3887749999999999E-2</v>
      </c>
      <c r="Q96" s="6">
        <f t="shared" si="86"/>
        <v>1.1286783333333335E-2</v>
      </c>
    </row>
    <row r="97" spans="1:17">
      <c r="A97" s="2">
        <v>30621</v>
      </c>
      <c r="B97" s="12">
        <v>0.42199999999999999</v>
      </c>
      <c r="C97" s="12">
        <v>0.33860000000000001</v>
      </c>
      <c r="D97" s="12">
        <v>0.33313999999999999</v>
      </c>
      <c r="E97" s="12">
        <v>0.33959</v>
      </c>
      <c r="F97" s="12">
        <v>5.4235999999999999E-2</v>
      </c>
      <c r="G97" s="12">
        <v>2.7265999999999999E-2</v>
      </c>
      <c r="H97" s="12">
        <v>2.2214999999999999E-2</v>
      </c>
      <c r="I97" s="12">
        <v>1.0956E-2</v>
      </c>
      <c r="J97" s="6">
        <f t="shared" si="70"/>
        <v>0.36118166666666668</v>
      </c>
      <c r="K97" s="6">
        <f t="shared" si="71"/>
        <v>0.35312333333333329</v>
      </c>
      <c r="L97" s="6">
        <f t="shared" si="72"/>
        <v>0.35730749999999994</v>
      </c>
      <c r="M97" s="6">
        <f t="shared" si="73"/>
        <v>0.34114083333333328</v>
      </c>
      <c r="N97" s="6">
        <f t="shared" ref="N97:Q97" si="87">AVERAGE(F86:F97)</f>
        <v>5.0124999999999996E-2</v>
      </c>
      <c r="O97" s="6">
        <f t="shared" si="87"/>
        <v>3.0099250000000004E-2</v>
      </c>
      <c r="P97" s="6">
        <f t="shared" si="87"/>
        <v>2.3767583333333332E-2</v>
      </c>
      <c r="Q97" s="6">
        <f t="shared" si="87"/>
        <v>1.1250783333333333E-2</v>
      </c>
    </row>
    <row r="98" spans="1:17">
      <c r="A98" s="2">
        <v>30651</v>
      </c>
      <c r="B98" s="12">
        <v>0.48862</v>
      </c>
      <c r="C98" s="12">
        <v>0.39254</v>
      </c>
      <c r="D98" s="12">
        <v>0.44756000000000001</v>
      </c>
      <c r="E98" s="12">
        <v>0.28244999999999998</v>
      </c>
      <c r="F98" s="12">
        <v>4.8187000000000001E-2</v>
      </c>
      <c r="G98" s="12">
        <v>2.6759999999999999E-2</v>
      </c>
      <c r="H98" s="12">
        <v>2.1073999999999999E-2</v>
      </c>
      <c r="I98" s="12">
        <v>1.0586E-2</v>
      </c>
      <c r="J98" s="6">
        <f t="shared" si="70"/>
        <v>0.36951333333333336</v>
      </c>
      <c r="K98" s="6">
        <f t="shared" si="71"/>
        <v>0.35383083333333332</v>
      </c>
      <c r="L98" s="6">
        <f t="shared" si="72"/>
        <v>0.37022833333333333</v>
      </c>
      <c r="M98" s="6">
        <f t="shared" si="73"/>
        <v>0.33644666666666662</v>
      </c>
      <c r="N98" s="6">
        <f t="shared" ref="N98:Q98" si="88">AVERAGE(F87:F98)</f>
        <v>4.9755333333333325E-2</v>
      </c>
      <c r="O98" s="6">
        <f t="shared" si="88"/>
        <v>2.9763666666666671E-2</v>
      </c>
      <c r="P98" s="6">
        <f t="shared" si="88"/>
        <v>2.3380083333333329E-2</v>
      </c>
      <c r="Q98" s="6">
        <f t="shared" si="88"/>
        <v>1.1113700000000002E-2</v>
      </c>
    </row>
    <row r="99" spans="1:17">
      <c r="A99" s="2">
        <v>30682</v>
      </c>
      <c r="B99" s="12">
        <v>0.44164999999999999</v>
      </c>
      <c r="C99" s="12">
        <v>0.41691</v>
      </c>
      <c r="D99" s="12">
        <v>0.44085000000000002</v>
      </c>
      <c r="E99" s="12">
        <v>0.433</v>
      </c>
      <c r="F99" s="12">
        <v>5.1987999999999999E-2</v>
      </c>
      <c r="G99" s="12">
        <v>2.8243999999999998E-2</v>
      </c>
      <c r="H99" s="12">
        <v>2.1011999999999999E-2</v>
      </c>
      <c r="I99" s="12">
        <v>1.1583E-2</v>
      </c>
      <c r="J99" s="6">
        <f t="shared" si="70"/>
        <v>0.37406999999999996</v>
      </c>
      <c r="K99" s="6">
        <f t="shared" si="71"/>
        <v>0.36466666666666664</v>
      </c>
      <c r="L99" s="6">
        <f t="shared" si="72"/>
        <v>0.37954166666666667</v>
      </c>
      <c r="M99" s="6">
        <f t="shared" si="73"/>
        <v>0.34893833333333329</v>
      </c>
      <c r="N99" s="6">
        <f t="shared" ref="N99:Q99" si="89">AVERAGE(F88:F99)</f>
        <v>4.9913666666666669E-2</v>
      </c>
      <c r="O99" s="6">
        <f t="shared" si="89"/>
        <v>2.9229083333333336E-2</v>
      </c>
      <c r="P99" s="6">
        <f t="shared" si="89"/>
        <v>2.2977166666666663E-2</v>
      </c>
      <c r="Q99" s="6">
        <f t="shared" si="89"/>
        <v>1.1121116666666668E-2</v>
      </c>
    </row>
    <row r="100" spans="1:17">
      <c r="A100" s="2">
        <v>30713</v>
      </c>
      <c r="B100" s="12">
        <v>0.41086</v>
      </c>
      <c r="C100" s="12">
        <v>0.38130999999999998</v>
      </c>
      <c r="D100" s="12">
        <v>0.41653000000000001</v>
      </c>
      <c r="E100" s="12">
        <v>0.53</v>
      </c>
      <c r="F100" s="12">
        <v>4.4053000000000002E-2</v>
      </c>
      <c r="G100" s="12">
        <v>2.6844E-2</v>
      </c>
      <c r="H100" s="12">
        <v>2.2675000000000001E-2</v>
      </c>
      <c r="I100" s="12">
        <v>1.4841E-2</v>
      </c>
      <c r="J100" s="6">
        <f t="shared" si="70"/>
        <v>0.38622416666666659</v>
      </c>
      <c r="K100" s="6">
        <f t="shared" si="71"/>
        <v>0.36500666666666665</v>
      </c>
      <c r="L100" s="6">
        <f t="shared" si="72"/>
        <v>0.38650083333333335</v>
      </c>
      <c r="M100" s="6">
        <f t="shared" si="73"/>
        <v>0.36677999999999994</v>
      </c>
      <c r="N100" s="6">
        <f t="shared" ref="N100:Q100" si="90">AVERAGE(F89:F100)</f>
        <v>4.9257916666666658E-2</v>
      </c>
      <c r="O100" s="6">
        <f t="shared" si="90"/>
        <v>2.8848749999999996E-2</v>
      </c>
      <c r="P100" s="6">
        <f t="shared" si="90"/>
        <v>2.2923250000000003E-2</v>
      </c>
      <c r="Q100" s="6">
        <f t="shared" si="90"/>
        <v>1.1380616666666668E-2</v>
      </c>
    </row>
    <row r="101" spans="1:17">
      <c r="A101" s="2">
        <v>30742</v>
      </c>
      <c r="B101" s="12">
        <v>0.37052000000000002</v>
      </c>
      <c r="C101" s="12">
        <v>0.4133</v>
      </c>
      <c r="D101" s="12">
        <v>0.39828000000000002</v>
      </c>
      <c r="E101" s="12">
        <v>0.43918000000000001</v>
      </c>
      <c r="F101" s="12">
        <v>4.3409000000000003E-2</v>
      </c>
      <c r="G101" s="12">
        <v>2.7692999999999999E-2</v>
      </c>
      <c r="H101" s="12">
        <v>2.3635E-2</v>
      </c>
      <c r="I101" s="12">
        <v>9.4544E-3</v>
      </c>
      <c r="J101" s="6">
        <f t="shared" si="70"/>
        <v>0.38842416666666674</v>
      </c>
      <c r="K101" s="6">
        <f t="shared" si="71"/>
        <v>0.3755466666666667</v>
      </c>
      <c r="L101" s="6">
        <f t="shared" si="72"/>
        <v>0.39198083333333328</v>
      </c>
      <c r="M101" s="6">
        <f t="shared" si="73"/>
        <v>0.37969416666666667</v>
      </c>
      <c r="N101" s="6">
        <f t="shared" ref="N101:Q101" si="91">AVERAGE(F90:F101)</f>
        <v>4.8860833333333333E-2</v>
      </c>
      <c r="O101" s="6">
        <f t="shared" si="91"/>
        <v>2.8621166666666666E-2</v>
      </c>
      <c r="P101" s="6">
        <f t="shared" si="91"/>
        <v>2.3017666666666669E-2</v>
      </c>
      <c r="Q101" s="6">
        <f t="shared" si="91"/>
        <v>1.1259650000000001E-2</v>
      </c>
    </row>
    <row r="102" spans="1:17">
      <c r="A102" s="2">
        <v>30773</v>
      </c>
      <c r="B102" s="12">
        <v>0.44041999999999998</v>
      </c>
      <c r="C102" s="12">
        <v>0.42714000000000002</v>
      </c>
      <c r="D102" s="12">
        <v>0.40550000000000003</v>
      </c>
      <c r="E102" s="12">
        <v>0.37762000000000001</v>
      </c>
      <c r="F102" s="12">
        <v>4.8954999999999999E-2</v>
      </c>
      <c r="G102" s="12">
        <v>2.6679000000000001E-2</v>
      </c>
      <c r="H102" s="12">
        <v>2.2217000000000001E-2</v>
      </c>
      <c r="I102" s="12">
        <v>1.0907999999999999E-2</v>
      </c>
      <c r="J102" s="6">
        <f t="shared" si="70"/>
        <v>0.39888666666666667</v>
      </c>
      <c r="K102" s="6">
        <f t="shared" si="71"/>
        <v>0.38559833333333332</v>
      </c>
      <c r="L102" s="6">
        <f t="shared" si="72"/>
        <v>0.39702333333333334</v>
      </c>
      <c r="M102" s="6">
        <f t="shared" si="73"/>
        <v>0.38545583333333333</v>
      </c>
      <c r="N102" s="6">
        <f t="shared" ref="N102:Q102" si="92">AVERAGE(F91:F102)</f>
        <v>4.9493583333333334E-2</v>
      </c>
      <c r="O102" s="6">
        <f t="shared" si="92"/>
        <v>2.8122166666666667E-2</v>
      </c>
      <c r="P102" s="6">
        <f t="shared" si="92"/>
        <v>2.2821083333333336E-2</v>
      </c>
      <c r="Q102" s="6">
        <f t="shared" si="92"/>
        <v>1.1233983333333334E-2</v>
      </c>
    </row>
    <row r="103" spans="1:17">
      <c r="A103" s="2">
        <v>30803</v>
      </c>
      <c r="B103" s="12">
        <v>0.44900000000000001</v>
      </c>
      <c r="C103" s="12">
        <v>0.42704999999999999</v>
      </c>
      <c r="D103" s="12">
        <v>0.49869999999999998</v>
      </c>
      <c r="E103" s="12">
        <v>0.41313</v>
      </c>
      <c r="F103" s="12">
        <v>4.4818999999999998E-2</v>
      </c>
      <c r="G103" s="12">
        <v>2.7543999999999999E-2</v>
      </c>
      <c r="H103" s="12">
        <v>2.2976E-2</v>
      </c>
      <c r="I103" s="12">
        <v>1.1639999999999999E-2</v>
      </c>
      <c r="J103" s="6">
        <f t="shared" si="70"/>
        <v>0.41024583333333337</v>
      </c>
      <c r="K103" s="6">
        <f t="shared" si="71"/>
        <v>0.393845</v>
      </c>
      <c r="L103" s="6">
        <f t="shared" si="72"/>
        <v>0.40925833333333334</v>
      </c>
      <c r="M103" s="6">
        <f t="shared" si="73"/>
        <v>0.38663416666666661</v>
      </c>
      <c r="N103" s="6">
        <f t="shared" ref="N103:Q103" si="93">AVERAGE(F92:F103)</f>
        <v>4.9087916666666655E-2</v>
      </c>
      <c r="O103" s="6">
        <f t="shared" si="93"/>
        <v>2.7893666666666667E-2</v>
      </c>
      <c r="P103" s="6">
        <f t="shared" si="93"/>
        <v>2.265816666666667E-2</v>
      </c>
      <c r="Q103" s="6">
        <f t="shared" si="93"/>
        <v>1.1232566666666667E-2</v>
      </c>
    </row>
    <row r="104" spans="1:17">
      <c r="A104" s="2">
        <v>30834</v>
      </c>
      <c r="B104" s="12">
        <v>0.32396000000000003</v>
      </c>
      <c r="C104" s="12">
        <v>0.45461000000000001</v>
      </c>
      <c r="D104" s="12">
        <v>0.42510999999999999</v>
      </c>
      <c r="E104" s="12">
        <v>0.31714999999999999</v>
      </c>
      <c r="F104" s="12">
        <v>5.2426E-2</v>
      </c>
      <c r="G104" s="12">
        <v>2.9797000000000001E-2</v>
      </c>
      <c r="H104" s="12">
        <v>2.2890000000000001E-2</v>
      </c>
      <c r="I104" s="12">
        <v>1.1681E-2</v>
      </c>
      <c r="J104" s="6">
        <f t="shared" si="70"/>
        <v>0.40447000000000005</v>
      </c>
      <c r="K104" s="6">
        <f t="shared" si="71"/>
        <v>0.4000266666666667</v>
      </c>
      <c r="L104" s="6">
        <f t="shared" si="72"/>
        <v>0.41409666666666672</v>
      </c>
      <c r="M104" s="6">
        <f t="shared" si="73"/>
        <v>0.38711999999999991</v>
      </c>
      <c r="N104" s="6">
        <f t="shared" ref="N104:Q104" si="94">AVERAGE(F93:F104)</f>
        <v>4.9326666666666658E-2</v>
      </c>
      <c r="O104" s="6">
        <f t="shared" si="94"/>
        <v>2.8041250000000004E-2</v>
      </c>
      <c r="P104" s="6">
        <f t="shared" si="94"/>
        <v>2.2536500000000001E-2</v>
      </c>
      <c r="Q104" s="6">
        <f t="shared" si="94"/>
        <v>1.1288316666666668E-2</v>
      </c>
    </row>
    <row r="105" spans="1:17">
      <c r="A105" s="2">
        <v>30864</v>
      </c>
      <c r="B105" s="12">
        <v>0.57776000000000005</v>
      </c>
      <c r="C105" s="12">
        <v>0.44716</v>
      </c>
      <c r="D105" s="12">
        <v>0.46246999999999999</v>
      </c>
      <c r="E105" s="12">
        <v>0.52898999999999996</v>
      </c>
      <c r="F105" s="12">
        <v>6.1996999999999997E-2</v>
      </c>
      <c r="G105" s="12">
        <v>3.2691999999999999E-2</v>
      </c>
      <c r="H105" s="12">
        <v>2.1942E-2</v>
      </c>
      <c r="I105" s="12">
        <v>1.2751E-2</v>
      </c>
      <c r="J105" s="6">
        <f t="shared" si="70"/>
        <v>0.42198583333333328</v>
      </c>
      <c r="K105" s="6">
        <f t="shared" si="71"/>
        <v>0.40551333333333339</v>
      </c>
      <c r="L105" s="6">
        <f t="shared" si="72"/>
        <v>0.42465833333333336</v>
      </c>
      <c r="M105" s="6">
        <f t="shared" si="73"/>
        <v>0.39755833333333329</v>
      </c>
      <c r="N105" s="6">
        <f t="shared" ref="N105:Q105" si="95">AVERAGE(F94:F105)</f>
        <v>5.0120999999999999E-2</v>
      </c>
      <c r="O105" s="6">
        <f t="shared" si="95"/>
        <v>2.8324749999999999E-2</v>
      </c>
      <c r="P105" s="6">
        <f t="shared" si="95"/>
        <v>2.2397499999999997E-2</v>
      </c>
      <c r="Q105" s="6">
        <f t="shared" si="95"/>
        <v>1.131015E-2</v>
      </c>
    </row>
    <row r="106" spans="1:17">
      <c r="A106" s="2">
        <v>30895</v>
      </c>
      <c r="B106" s="12">
        <v>0.45760000000000001</v>
      </c>
      <c r="C106" s="12">
        <v>0.44085000000000002</v>
      </c>
      <c r="D106" s="12">
        <v>0.44630999999999998</v>
      </c>
      <c r="E106" s="12">
        <v>0.56696999999999997</v>
      </c>
      <c r="F106" s="12">
        <v>4.6931E-2</v>
      </c>
      <c r="G106" s="12">
        <v>2.9073000000000002E-2</v>
      </c>
      <c r="H106" s="12">
        <v>2.2608E-2</v>
      </c>
      <c r="I106" s="12">
        <v>1.1639E-2</v>
      </c>
      <c r="J106" s="6">
        <f t="shared" si="70"/>
        <v>0.43206166666666673</v>
      </c>
      <c r="K106" s="6">
        <f t="shared" si="71"/>
        <v>0.41102583333333337</v>
      </c>
      <c r="L106" s="6">
        <f t="shared" si="72"/>
        <v>0.42287916666666669</v>
      </c>
      <c r="M106" s="6">
        <f t="shared" si="73"/>
        <v>0.41607083333333339</v>
      </c>
      <c r="N106" s="6">
        <f t="shared" ref="N106:Q106" si="96">AVERAGE(F95:F106)</f>
        <v>4.9485000000000001E-2</v>
      </c>
      <c r="O106" s="6">
        <f t="shared" si="96"/>
        <v>2.8205583333333336E-2</v>
      </c>
      <c r="P106" s="6">
        <f t="shared" si="96"/>
        <v>2.2256583333333333E-2</v>
      </c>
      <c r="Q106" s="6">
        <f t="shared" si="96"/>
        <v>1.1374316666666667E-2</v>
      </c>
    </row>
    <row r="107" spans="1:17">
      <c r="A107" s="2">
        <v>30926</v>
      </c>
      <c r="B107" s="12">
        <v>0.39896999999999999</v>
      </c>
      <c r="C107" s="12">
        <v>0.37485000000000002</v>
      </c>
      <c r="D107" s="12">
        <v>0.48891000000000001</v>
      </c>
      <c r="E107" s="12">
        <v>0.37631999999999999</v>
      </c>
      <c r="F107" s="12">
        <v>4.6723000000000001E-2</v>
      </c>
      <c r="G107" s="12">
        <v>2.9638999999999999E-2</v>
      </c>
      <c r="H107" s="12">
        <v>2.6263000000000002E-2</v>
      </c>
      <c r="I107" s="12">
        <v>1.1906999999999999E-2</v>
      </c>
      <c r="J107" s="6">
        <f t="shared" si="70"/>
        <v>0.43101666666666677</v>
      </c>
      <c r="K107" s="6">
        <f t="shared" si="71"/>
        <v>0.4067225000000001</v>
      </c>
      <c r="L107" s="6">
        <f t="shared" si="72"/>
        <v>0.43284499999999998</v>
      </c>
      <c r="M107" s="6">
        <f t="shared" si="73"/>
        <v>0.41693249999999998</v>
      </c>
      <c r="N107" s="6">
        <f t="shared" ref="N107:Q107" si="97">AVERAGE(F96:F107)</f>
        <v>4.9401083333333325E-2</v>
      </c>
      <c r="O107" s="6">
        <f t="shared" si="97"/>
        <v>2.830125E-2</v>
      </c>
      <c r="P107" s="6">
        <f t="shared" si="97"/>
        <v>2.2647583333333332E-2</v>
      </c>
      <c r="Q107" s="6">
        <f t="shared" si="97"/>
        <v>1.1457316666666667E-2</v>
      </c>
    </row>
    <row r="108" spans="1:17">
      <c r="A108" s="2">
        <v>30956</v>
      </c>
      <c r="B108" s="12">
        <v>0.47848000000000002</v>
      </c>
      <c r="C108" s="12">
        <v>0.49997000000000003</v>
      </c>
      <c r="D108" s="12">
        <v>0.48310999999999998</v>
      </c>
      <c r="E108" s="12">
        <v>0.43834000000000001</v>
      </c>
      <c r="F108" s="12">
        <v>4.9244999999999997E-2</v>
      </c>
      <c r="G108" s="12">
        <v>3.0664E-2</v>
      </c>
      <c r="H108" s="12">
        <v>2.3005999999999999E-2</v>
      </c>
      <c r="I108" s="12">
        <v>1.2173E-2</v>
      </c>
      <c r="J108" s="6">
        <f t="shared" si="70"/>
        <v>0.43832000000000004</v>
      </c>
      <c r="K108" s="6">
        <f t="shared" si="71"/>
        <v>0.41785750000000005</v>
      </c>
      <c r="L108" s="6">
        <f t="shared" si="72"/>
        <v>0.43720583333333329</v>
      </c>
      <c r="M108" s="6">
        <f t="shared" si="73"/>
        <v>0.42022833333333326</v>
      </c>
      <c r="N108" s="6">
        <f t="shared" ref="N108:Q108" si="98">AVERAGE(F97:F108)</f>
        <v>4.9414083333333331E-2</v>
      </c>
      <c r="O108" s="6">
        <f t="shared" si="98"/>
        <v>2.857458333333333E-2</v>
      </c>
      <c r="P108" s="6">
        <f t="shared" si="98"/>
        <v>2.2709416666666666E-2</v>
      </c>
      <c r="Q108" s="6">
        <f t="shared" si="98"/>
        <v>1.1676616666666665E-2</v>
      </c>
    </row>
    <row r="109" spans="1:17">
      <c r="A109" s="2">
        <v>30987</v>
      </c>
      <c r="B109" s="12">
        <v>0.38773000000000002</v>
      </c>
      <c r="C109" s="12">
        <v>0.46557999999999999</v>
      </c>
      <c r="D109" s="12">
        <v>0.48559999999999998</v>
      </c>
      <c r="E109" s="12">
        <v>0.33178000000000002</v>
      </c>
      <c r="F109" s="12">
        <v>4.4202999999999999E-2</v>
      </c>
      <c r="G109" s="12">
        <v>2.9496000000000001E-2</v>
      </c>
      <c r="H109" s="12">
        <v>2.1346E-2</v>
      </c>
      <c r="I109" s="12">
        <v>1.2540000000000001E-2</v>
      </c>
      <c r="J109" s="6">
        <f t="shared" si="70"/>
        <v>0.43546416666666671</v>
      </c>
      <c r="K109" s="6">
        <f t="shared" si="71"/>
        <v>0.42843916666666676</v>
      </c>
      <c r="L109" s="6">
        <f t="shared" si="72"/>
        <v>0.44991083333333332</v>
      </c>
      <c r="M109" s="6">
        <f t="shared" si="73"/>
        <v>0.41957749999999994</v>
      </c>
      <c r="N109" s="6">
        <f t="shared" ref="N109:Q109" si="99">AVERAGE(F98:F109)</f>
        <v>4.8577999999999989E-2</v>
      </c>
      <c r="O109" s="6">
        <f t="shared" si="99"/>
        <v>2.8760416666666674E-2</v>
      </c>
      <c r="P109" s="6">
        <f t="shared" si="99"/>
        <v>2.2637000000000001E-2</v>
      </c>
      <c r="Q109" s="6">
        <f t="shared" si="99"/>
        <v>1.1808616666666666E-2</v>
      </c>
    </row>
    <row r="110" spans="1:17">
      <c r="A110" s="2">
        <v>31017</v>
      </c>
      <c r="B110" s="12">
        <v>0.41458</v>
      </c>
      <c r="C110" s="12">
        <v>0.44843</v>
      </c>
      <c r="D110" s="12">
        <v>0.42803999999999998</v>
      </c>
      <c r="E110" s="12">
        <v>0.49825999999999998</v>
      </c>
      <c r="F110" s="12">
        <v>5.6336999999999998E-2</v>
      </c>
      <c r="G110" s="12">
        <v>3.0367000000000002E-2</v>
      </c>
      <c r="H110" s="12">
        <v>2.2921E-2</v>
      </c>
      <c r="I110" s="12">
        <v>1.349E-2</v>
      </c>
      <c r="J110" s="6">
        <f t="shared" si="70"/>
        <v>0.4292941666666667</v>
      </c>
      <c r="K110" s="6">
        <f t="shared" si="71"/>
        <v>0.43309666666666669</v>
      </c>
      <c r="L110" s="6">
        <f t="shared" si="72"/>
        <v>0.44828416666666676</v>
      </c>
      <c r="M110" s="6">
        <f t="shared" si="73"/>
        <v>0.43756166666666668</v>
      </c>
      <c r="N110" s="6">
        <f t="shared" ref="N110:Q110" si="100">AVERAGE(F99:F110)</f>
        <v>4.9257166666666664E-2</v>
      </c>
      <c r="O110" s="6">
        <f t="shared" si="100"/>
        <v>2.9061000000000003E-2</v>
      </c>
      <c r="P110" s="6">
        <f t="shared" si="100"/>
        <v>2.2790916666666664E-2</v>
      </c>
      <c r="Q110" s="6">
        <f t="shared" si="100"/>
        <v>1.2050616666666666E-2</v>
      </c>
    </row>
    <row r="111" spans="1:17">
      <c r="A111" s="2">
        <v>31048</v>
      </c>
      <c r="B111" s="12">
        <v>0.46195000000000003</v>
      </c>
      <c r="C111" s="12">
        <v>0.47436</v>
      </c>
      <c r="D111" s="12">
        <v>0.49734</v>
      </c>
      <c r="E111" s="12">
        <v>0.57284999999999997</v>
      </c>
      <c r="F111" s="12">
        <v>4.6906000000000003E-2</v>
      </c>
      <c r="G111" s="12">
        <v>2.8813999999999999E-2</v>
      </c>
      <c r="H111" s="12">
        <v>2.2048000000000002E-2</v>
      </c>
      <c r="I111" s="12">
        <v>1.2647E-2</v>
      </c>
      <c r="J111" s="6">
        <f t="shared" si="70"/>
        <v>0.43098583333333335</v>
      </c>
      <c r="K111" s="6">
        <f t="shared" si="71"/>
        <v>0.43788416666666669</v>
      </c>
      <c r="L111" s="6">
        <f t="shared" si="72"/>
        <v>0.45299166666666674</v>
      </c>
      <c r="M111" s="6">
        <f t="shared" si="73"/>
        <v>0.44921583333333337</v>
      </c>
      <c r="N111" s="6">
        <f t="shared" ref="N111:Q111" si="101">AVERAGE(F100:F111)</f>
        <v>4.8833666666666664E-2</v>
      </c>
      <c r="O111" s="6">
        <f t="shared" si="101"/>
        <v>2.9108499999999999E-2</v>
      </c>
      <c r="P111" s="6">
        <f t="shared" si="101"/>
        <v>2.2877250000000002E-2</v>
      </c>
      <c r="Q111" s="6">
        <f t="shared" si="101"/>
        <v>1.2139283333333332E-2</v>
      </c>
    </row>
    <row r="112" spans="1:17">
      <c r="A112" s="2">
        <v>31079</v>
      </c>
      <c r="B112" s="12">
        <v>0.48320000000000002</v>
      </c>
      <c r="C112" s="12">
        <v>0.40087</v>
      </c>
      <c r="D112" s="12">
        <v>0.48053000000000001</v>
      </c>
      <c r="E112" s="12">
        <v>0.42259000000000002</v>
      </c>
      <c r="F112" s="12">
        <v>5.2872000000000002E-2</v>
      </c>
      <c r="G112" s="12">
        <v>2.8393999999999999E-2</v>
      </c>
      <c r="H112" s="12">
        <v>2.2617999999999999E-2</v>
      </c>
      <c r="I112" s="12">
        <v>1.1864E-2</v>
      </c>
      <c r="J112" s="6">
        <f t="shared" si="70"/>
        <v>0.4370141666666667</v>
      </c>
      <c r="K112" s="6">
        <f t="shared" si="71"/>
        <v>0.43951416666666671</v>
      </c>
      <c r="L112" s="6">
        <f t="shared" si="72"/>
        <v>0.45832500000000009</v>
      </c>
      <c r="M112" s="6">
        <f t="shared" si="73"/>
        <v>0.44026499999999996</v>
      </c>
      <c r="N112" s="6">
        <f t="shared" ref="N112:Q112" si="102">AVERAGE(F101:F112)</f>
        <v>4.9568583333333333E-2</v>
      </c>
      <c r="O112" s="6">
        <f t="shared" si="102"/>
        <v>2.9237666666666665E-2</v>
      </c>
      <c r="P112" s="6">
        <f t="shared" si="102"/>
        <v>2.28725E-2</v>
      </c>
      <c r="Q112" s="6">
        <f t="shared" si="102"/>
        <v>1.1891199999999999E-2</v>
      </c>
    </row>
    <row r="113" spans="1:17">
      <c r="A113" s="2">
        <v>31107</v>
      </c>
      <c r="B113" s="12">
        <v>0.42648999999999998</v>
      </c>
      <c r="C113" s="12">
        <v>0.41531000000000001</v>
      </c>
      <c r="D113" s="12">
        <v>0.42366999999999999</v>
      </c>
      <c r="E113" s="12">
        <v>0.40468999999999999</v>
      </c>
      <c r="F113" s="12">
        <v>5.3806E-2</v>
      </c>
      <c r="G113" s="12">
        <v>2.9832000000000001E-2</v>
      </c>
      <c r="H113" s="12">
        <v>2.1665E-2</v>
      </c>
      <c r="I113" s="12">
        <v>1.1377E-2</v>
      </c>
      <c r="J113" s="6">
        <f t="shared" si="70"/>
        <v>0.44167833333333334</v>
      </c>
      <c r="K113" s="6">
        <f t="shared" si="71"/>
        <v>0.43968166666666669</v>
      </c>
      <c r="L113" s="6">
        <f t="shared" si="72"/>
        <v>0.46044083333333335</v>
      </c>
      <c r="M113" s="6">
        <f t="shared" si="73"/>
        <v>0.43739083333333345</v>
      </c>
      <c r="N113" s="6">
        <f t="shared" ref="N113:Q113" si="103">AVERAGE(F102:F113)</f>
        <v>5.0435000000000008E-2</v>
      </c>
      <c r="O113" s="6">
        <f t="shared" si="103"/>
        <v>2.9415916666666667E-2</v>
      </c>
      <c r="P113" s="6">
        <f t="shared" si="103"/>
        <v>2.2708333333333334E-2</v>
      </c>
      <c r="Q113" s="6">
        <f t="shared" si="103"/>
        <v>1.2051416666666667E-2</v>
      </c>
    </row>
    <row r="114" spans="1:17">
      <c r="A114" s="2">
        <v>31138</v>
      </c>
      <c r="B114" s="12">
        <v>0.50841000000000003</v>
      </c>
      <c r="C114" s="12">
        <v>0.47715999999999997</v>
      </c>
      <c r="D114" s="12">
        <v>0.49807000000000001</v>
      </c>
      <c r="E114" s="12">
        <v>0.53610000000000002</v>
      </c>
      <c r="F114" s="12">
        <v>5.1040000000000002E-2</v>
      </c>
      <c r="G114" s="12">
        <v>2.776E-2</v>
      </c>
      <c r="H114" s="12">
        <v>2.6589000000000002E-2</v>
      </c>
      <c r="I114" s="12">
        <v>1.2988E-2</v>
      </c>
      <c r="J114" s="6">
        <f t="shared" si="70"/>
        <v>0.4473441666666666</v>
      </c>
      <c r="K114" s="6">
        <f t="shared" si="71"/>
        <v>0.44385000000000002</v>
      </c>
      <c r="L114" s="6">
        <f t="shared" si="72"/>
        <v>0.46815500000000004</v>
      </c>
      <c r="M114" s="6">
        <f t="shared" si="73"/>
        <v>0.45059750000000015</v>
      </c>
      <c r="N114" s="6">
        <f t="shared" ref="N114:Q114" si="104">AVERAGE(F103:F114)</f>
        <v>5.0608750000000001E-2</v>
      </c>
      <c r="O114" s="6">
        <f t="shared" si="104"/>
        <v>2.9506000000000001E-2</v>
      </c>
      <c r="P114" s="6">
        <f t="shared" si="104"/>
        <v>2.3072666666666668E-2</v>
      </c>
      <c r="Q114" s="6">
        <f t="shared" si="104"/>
        <v>1.2224750000000001E-2</v>
      </c>
    </row>
    <row r="115" spans="1:17">
      <c r="A115" s="2">
        <v>31168</v>
      </c>
      <c r="B115" s="12">
        <v>0.43212</v>
      </c>
      <c r="C115" s="12">
        <v>0.41750999999999999</v>
      </c>
      <c r="D115" s="12">
        <v>0.42214000000000002</v>
      </c>
      <c r="E115" s="12">
        <v>0.47964000000000001</v>
      </c>
      <c r="F115" s="12">
        <v>5.3754000000000003E-2</v>
      </c>
      <c r="G115" s="12">
        <v>3.0166999999999999E-2</v>
      </c>
      <c r="H115" s="12">
        <v>2.4088999999999999E-2</v>
      </c>
      <c r="I115" s="12">
        <v>1.5391999999999999E-2</v>
      </c>
      <c r="J115" s="6">
        <f t="shared" si="70"/>
        <v>0.44593749999999993</v>
      </c>
      <c r="K115" s="6">
        <f t="shared" si="71"/>
        <v>0.44305499999999998</v>
      </c>
      <c r="L115" s="6">
        <f t="shared" si="72"/>
        <v>0.46177500000000005</v>
      </c>
      <c r="M115" s="6">
        <f t="shared" si="73"/>
        <v>0.45614000000000005</v>
      </c>
      <c r="N115" s="6">
        <f t="shared" ref="N115:Q115" si="105">AVERAGE(F104:F115)</f>
        <v>5.1353333333333334E-2</v>
      </c>
      <c r="O115" s="6">
        <f t="shared" si="105"/>
        <v>2.9724583333333335E-2</v>
      </c>
      <c r="P115" s="6">
        <f t="shared" si="105"/>
        <v>2.3165416666666671E-2</v>
      </c>
      <c r="Q115" s="6">
        <f t="shared" si="105"/>
        <v>1.2537416666666667E-2</v>
      </c>
    </row>
    <row r="116" spans="1:17">
      <c r="A116" s="2">
        <v>31199</v>
      </c>
      <c r="B116" s="12">
        <v>0.41447000000000001</v>
      </c>
      <c r="C116" s="12">
        <v>0.41650999999999999</v>
      </c>
      <c r="D116" s="12">
        <v>0.50360000000000005</v>
      </c>
      <c r="E116" s="12">
        <v>0.62875000000000003</v>
      </c>
      <c r="F116" s="12">
        <v>4.9867000000000002E-2</v>
      </c>
      <c r="G116" s="12">
        <v>2.9533E-2</v>
      </c>
      <c r="H116" s="12">
        <v>2.2592999999999999E-2</v>
      </c>
      <c r="I116" s="12">
        <v>1.2173E-2</v>
      </c>
      <c r="J116" s="6">
        <f t="shared" si="70"/>
        <v>0.45347999999999994</v>
      </c>
      <c r="K116" s="6">
        <f t="shared" si="71"/>
        <v>0.43987999999999988</v>
      </c>
      <c r="L116" s="6">
        <f t="shared" si="72"/>
        <v>0.46831583333333332</v>
      </c>
      <c r="M116" s="6">
        <f t="shared" si="73"/>
        <v>0.48210666666666668</v>
      </c>
      <c r="N116" s="6">
        <f t="shared" ref="N116:Q116" si="106">AVERAGE(F105:F116)</f>
        <v>5.1140083333333329E-2</v>
      </c>
      <c r="O116" s="6">
        <f t="shared" si="106"/>
        <v>2.9702583333333334E-2</v>
      </c>
      <c r="P116" s="6">
        <f t="shared" si="106"/>
        <v>2.3140666666666667E-2</v>
      </c>
      <c r="Q116" s="6">
        <f t="shared" si="106"/>
        <v>1.2578416666666667E-2</v>
      </c>
    </row>
    <row r="117" spans="1:17">
      <c r="A117" s="2">
        <v>31229</v>
      </c>
      <c r="B117" s="12">
        <v>0.48537000000000002</v>
      </c>
      <c r="C117" s="12">
        <v>0.50958999999999999</v>
      </c>
      <c r="D117" s="12">
        <v>0.49376999999999999</v>
      </c>
      <c r="E117" s="12">
        <v>0.39693000000000001</v>
      </c>
      <c r="F117" s="12">
        <v>4.5509000000000001E-2</v>
      </c>
      <c r="G117" s="12">
        <v>3.5179000000000002E-2</v>
      </c>
      <c r="H117" s="12">
        <v>2.3345999999999999E-2</v>
      </c>
      <c r="I117" s="12">
        <v>1.1242E-2</v>
      </c>
      <c r="J117" s="6">
        <f t="shared" si="70"/>
        <v>0.44578083333333329</v>
      </c>
      <c r="K117" s="6">
        <f t="shared" si="71"/>
        <v>0.44508249999999999</v>
      </c>
      <c r="L117" s="6">
        <f t="shared" si="72"/>
        <v>0.47092416666666664</v>
      </c>
      <c r="M117" s="6">
        <f t="shared" si="73"/>
        <v>0.4711016666666667</v>
      </c>
      <c r="N117" s="6">
        <f t="shared" ref="N117:Q117" si="107">AVERAGE(F106:F117)</f>
        <v>4.9766083333333329E-2</v>
      </c>
      <c r="O117" s="6">
        <f t="shared" si="107"/>
        <v>2.9909833333333333E-2</v>
      </c>
      <c r="P117" s="6">
        <f t="shared" si="107"/>
        <v>2.3257666666666663E-2</v>
      </c>
      <c r="Q117" s="6">
        <f t="shared" si="107"/>
        <v>1.2452666666666666E-2</v>
      </c>
    </row>
    <row r="118" spans="1:17">
      <c r="A118" s="2">
        <v>31260</v>
      </c>
      <c r="B118" s="12">
        <v>0.4481</v>
      </c>
      <c r="C118" s="12">
        <v>0.43142000000000003</v>
      </c>
      <c r="D118" s="12">
        <v>0.41665999999999997</v>
      </c>
      <c r="E118" s="12">
        <v>0.53839000000000004</v>
      </c>
      <c r="F118" s="12">
        <v>5.1712000000000001E-2</v>
      </c>
      <c r="G118" s="12">
        <v>2.9353000000000001E-2</v>
      </c>
      <c r="H118" s="12">
        <v>2.2596000000000002E-2</v>
      </c>
      <c r="I118" s="12">
        <v>1.2005E-2</v>
      </c>
      <c r="J118" s="6">
        <f t="shared" si="70"/>
        <v>0.4449891666666666</v>
      </c>
      <c r="K118" s="6">
        <f t="shared" si="71"/>
        <v>0.44429666666666662</v>
      </c>
      <c r="L118" s="6">
        <f t="shared" si="72"/>
        <v>0.46845333333333333</v>
      </c>
      <c r="M118" s="6">
        <f t="shared" si="73"/>
        <v>0.46871999999999997</v>
      </c>
      <c r="N118" s="6">
        <f t="shared" ref="N118:Q118" si="108">AVERAGE(F107:F118)</f>
        <v>5.0164500000000008E-2</v>
      </c>
      <c r="O118" s="6">
        <f t="shared" si="108"/>
        <v>2.9933166666666667E-2</v>
      </c>
      <c r="P118" s="6">
        <f t="shared" si="108"/>
        <v>2.3256666666666665E-2</v>
      </c>
      <c r="Q118" s="6">
        <f t="shared" si="108"/>
        <v>1.2483166666666665E-2</v>
      </c>
    </row>
    <row r="119" spans="1:17">
      <c r="A119" s="2">
        <v>31291</v>
      </c>
      <c r="B119" s="12">
        <v>0.48344999999999999</v>
      </c>
      <c r="C119" s="12">
        <v>0.43924000000000002</v>
      </c>
      <c r="D119" s="12">
        <v>0.58984000000000003</v>
      </c>
      <c r="E119" s="12">
        <v>0.45984999999999998</v>
      </c>
      <c r="F119" s="12">
        <v>4.7099000000000002E-2</v>
      </c>
      <c r="G119" s="12">
        <v>2.7973000000000001E-2</v>
      </c>
      <c r="H119" s="12">
        <v>2.4212000000000001E-2</v>
      </c>
      <c r="I119" s="12">
        <v>1.1296E-2</v>
      </c>
      <c r="J119" s="6">
        <f t="shared" si="70"/>
        <v>0.45202916666666665</v>
      </c>
      <c r="K119" s="6">
        <f t="shared" si="71"/>
        <v>0.44966250000000002</v>
      </c>
      <c r="L119" s="6">
        <f t="shared" si="72"/>
        <v>0.47686416666666664</v>
      </c>
      <c r="M119" s="6">
        <f t="shared" si="73"/>
        <v>0.47568083333333333</v>
      </c>
      <c r="N119" s="6">
        <f t="shared" ref="N119:Q119" si="109">AVERAGE(F108:F119)</f>
        <v>5.0195833333333328E-2</v>
      </c>
      <c r="O119" s="6">
        <f t="shared" si="109"/>
        <v>2.9794333333333339E-2</v>
      </c>
      <c r="P119" s="6">
        <f t="shared" si="109"/>
        <v>2.3085750000000002E-2</v>
      </c>
      <c r="Q119" s="6">
        <f t="shared" si="109"/>
        <v>1.2432249999999999E-2</v>
      </c>
    </row>
    <row r="120" spans="1:17">
      <c r="A120" s="2">
        <v>31321</v>
      </c>
      <c r="B120" s="12">
        <v>0.45088</v>
      </c>
      <c r="C120" s="12">
        <v>0.47727000000000003</v>
      </c>
      <c r="D120" s="12">
        <v>0.52961999999999998</v>
      </c>
      <c r="E120" s="12">
        <v>0.50917000000000001</v>
      </c>
      <c r="F120" s="12">
        <v>5.0894000000000002E-2</v>
      </c>
      <c r="G120" s="12">
        <v>2.9031999999999999E-2</v>
      </c>
      <c r="H120" s="12">
        <v>2.0823000000000001E-2</v>
      </c>
      <c r="I120" s="12">
        <v>1.1951E-2</v>
      </c>
      <c r="J120" s="6">
        <f t="shared" si="70"/>
        <v>0.44972916666666668</v>
      </c>
      <c r="K120" s="6">
        <f t="shared" si="71"/>
        <v>0.4477708333333334</v>
      </c>
      <c r="L120" s="6">
        <f t="shared" si="72"/>
        <v>0.48073999999999995</v>
      </c>
      <c r="M120" s="6">
        <f t="shared" si="73"/>
        <v>0.48158333333333342</v>
      </c>
      <c r="N120" s="6">
        <f t="shared" ref="N120:Q120" si="110">AVERAGE(F109:F120)</f>
        <v>5.0333250000000003E-2</v>
      </c>
      <c r="O120" s="6">
        <f t="shared" si="110"/>
        <v>2.9658333333333339E-2</v>
      </c>
      <c r="P120" s="6">
        <f t="shared" si="110"/>
        <v>2.2903833333333332E-2</v>
      </c>
      <c r="Q120" s="6">
        <f t="shared" si="110"/>
        <v>1.2413749999999999E-2</v>
      </c>
    </row>
    <row r="121" spans="1:17">
      <c r="A121" s="2">
        <v>31352</v>
      </c>
      <c r="B121" s="12">
        <v>0.45861000000000002</v>
      </c>
      <c r="C121" s="12">
        <v>0.45244000000000001</v>
      </c>
      <c r="D121" s="12">
        <v>0.32164999999999999</v>
      </c>
      <c r="E121" s="12">
        <v>0.44528000000000001</v>
      </c>
      <c r="F121" s="12">
        <v>4.6641000000000002E-2</v>
      </c>
      <c r="G121" s="12">
        <v>2.8330999999999999E-2</v>
      </c>
      <c r="H121" s="12">
        <v>2.2844E-2</v>
      </c>
      <c r="I121" s="12">
        <v>1.0532E-2</v>
      </c>
      <c r="J121" s="6">
        <f t="shared" si="70"/>
        <v>0.45563583333333341</v>
      </c>
      <c r="K121" s="6">
        <f t="shared" si="71"/>
        <v>0.44667583333333338</v>
      </c>
      <c r="L121" s="6">
        <f t="shared" si="72"/>
        <v>0.46707749999999998</v>
      </c>
      <c r="M121" s="6">
        <f t="shared" si="73"/>
        <v>0.49104166666666677</v>
      </c>
      <c r="N121" s="6">
        <f t="shared" ref="N121:Q121" si="111">AVERAGE(F110:F121)</f>
        <v>5.0536416666666667E-2</v>
      </c>
      <c r="O121" s="6">
        <f t="shared" si="111"/>
        <v>2.9561250000000001E-2</v>
      </c>
      <c r="P121" s="6">
        <f t="shared" si="111"/>
        <v>2.3028666666666666E-2</v>
      </c>
      <c r="Q121" s="6">
        <f t="shared" si="111"/>
        <v>1.2246416666666668E-2</v>
      </c>
    </row>
    <row r="122" spans="1:17">
      <c r="A122" s="2">
        <v>31382</v>
      </c>
      <c r="B122" s="12">
        <v>0.41274</v>
      </c>
      <c r="C122" s="12">
        <v>0.48746</v>
      </c>
      <c r="D122" s="12">
        <v>0.58364000000000005</v>
      </c>
      <c r="E122" s="12">
        <v>0.50192999999999999</v>
      </c>
      <c r="F122" s="12">
        <v>4.8279000000000002E-2</v>
      </c>
      <c r="G122" s="12">
        <v>3.0762000000000001E-2</v>
      </c>
      <c r="H122" s="12">
        <v>2.0166E-2</v>
      </c>
      <c r="I122" s="12">
        <v>1.0855E-2</v>
      </c>
      <c r="J122" s="6">
        <f t="shared" si="70"/>
        <v>0.45548250000000007</v>
      </c>
      <c r="K122" s="6">
        <f t="shared" si="71"/>
        <v>0.44992833333333343</v>
      </c>
      <c r="L122" s="6">
        <f t="shared" si="72"/>
        <v>0.48004416666666666</v>
      </c>
      <c r="M122" s="6">
        <f t="shared" si="73"/>
        <v>0.49134750000000005</v>
      </c>
      <c r="N122" s="6">
        <f t="shared" ref="N122:Q122" si="112">AVERAGE(F111:F122)</f>
        <v>4.9864916666666668E-2</v>
      </c>
      <c r="O122" s="6">
        <f t="shared" si="112"/>
        <v>2.9594166666666668E-2</v>
      </c>
      <c r="P122" s="6">
        <f t="shared" si="112"/>
        <v>2.2799083333333334E-2</v>
      </c>
      <c r="Q122" s="6">
        <f t="shared" si="112"/>
        <v>1.2026833333333334E-2</v>
      </c>
    </row>
    <row r="123" spans="1:17">
      <c r="A123" s="2">
        <v>31413</v>
      </c>
      <c r="B123" s="12">
        <v>0.42954999999999999</v>
      </c>
      <c r="C123" s="12">
        <v>0.40322000000000002</v>
      </c>
      <c r="D123" s="12">
        <v>0.26012000000000002</v>
      </c>
      <c r="E123" s="12">
        <v>0.38529000000000002</v>
      </c>
      <c r="F123" s="12">
        <v>4.9735000000000001E-2</v>
      </c>
      <c r="G123" s="12">
        <v>2.8598999999999999E-2</v>
      </c>
      <c r="H123" s="12">
        <v>2.2152999999999999E-2</v>
      </c>
      <c r="I123" s="12">
        <v>1.2198000000000001E-2</v>
      </c>
      <c r="J123" s="6">
        <f t="shared" si="70"/>
        <v>0.45278250000000003</v>
      </c>
      <c r="K123" s="6">
        <f t="shared" si="71"/>
        <v>0.44400000000000001</v>
      </c>
      <c r="L123" s="6">
        <f t="shared" si="72"/>
        <v>0.46027583333333327</v>
      </c>
      <c r="M123" s="6">
        <f t="shared" si="73"/>
        <v>0.47571750000000007</v>
      </c>
      <c r="N123" s="6">
        <f t="shared" ref="N123:Q123" si="113">AVERAGE(F112:F123)</f>
        <v>5.0100666666666661E-2</v>
      </c>
      <c r="O123" s="6">
        <f t="shared" si="113"/>
        <v>2.9576249999999998E-2</v>
      </c>
      <c r="P123" s="6">
        <f t="shared" si="113"/>
        <v>2.2807833333333333E-2</v>
      </c>
      <c r="Q123" s="6">
        <f t="shared" si="113"/>
        <v>1.1989416666666669E-2</v>
      </c>
    </row>
    <row r="124" spans="1:17">
      <c r="A124" s="2">
        <v>31444</v>
      </c>
      <c r="B124" s="12">
        <v>0.4133</v>
      </c>
      <c r="C124" s="12">
        <v>0.51449</v>
      </c>
      <c r="D124" s="12">
        <v>0.44650000000000001</v>
      </c>
      <c r="E124" s="12">
        <v>0.55983000000000005</v>
      </c>
      <c r="F124" s="12">
        <v>4.9415000000000001E-2</v>
      </c>
      <c r="G124" s="12">
        <v>3.3357999999999999E-2</v>
      </c>
      <c r="H124" s="12">
        <v>2.2815999999999999E-2</v>
      </c>
      <c r="I124" s="12">
        <v>1.3592E-2</v>
      </c>
      <c r="J124" s="6">
        <f t="shared" si="70"/>
        <v>0.44695750000000006</v>
      </c>
      <c r="K124" s="6">
        <f t="shared" si="71"/>
        <v>0.45346833333333331</v>
      </c>
      <c r="L124" s="6">
        <f t="shared" si="72"/>
        <v>0.45744000000000001</v>
      </c>
      <c r="M124" s="6">
        <f t="shared" si="73"/>
        <v>0.48715416666666672</v>
      </c>
      <c r="N124" s="6">
        <f t="shared" ref="N124:Q124" si="114">AVERAGE(F113:F124)</f>
        <v>4.9812583333333327E-2</v>
      </c>
      <c r="O124" s="6">
        <f t="shared" si="114"/>
        <v>2.9989916666666668E-2</v>
      </c>
      <c r="P124" s="6">
        <f t="shared" si="114"/>
        <v>2.2824333333333335E-2</v>
      </c>
      <c r="Q124" s="6">
        <f t="shared" si="114"/>
        <v>1.2133416666666667E-2</v>
      </c>
    </row>
    <row r="125" spans="1:17">
      <c r="A125" s="2">
        <v>31472</v>
      </c>
      <c r="B125" s="12">
        <v>0.51722999999999997</v>
      </c>
      <c r="C125" s="12">
        <v>0.47202</v>
      </c>
      <c r="D125" s="12">
        <v>0.49863000000000002</v>
      </c>
      <c r="E125" s="12">
        <v>0.49498999999999999</v>
      </c>
      <c r="F125" s="12">
        <v>5.3898000000000001E-2</v>
      </c>
      <c r="G125" s="12">
        <v>3.1281999999999997E-2</v>
      </c>
      <c r="H125" s="12">
        <v>2.2367999999999999E-2</v>
      </c>
      <c r="I125" s="12">
        <v>1.2817E-2</v>
      </c>
      <c r="J125" s="6">
        <f t="shared" si="70"/>
        <v>0.45451916666666675</v>
      </c>
      <c r="K125" s="6">
        <f t="shared" si="71"/>
        <v>0.45819416666666668</v>
      </c>
      <c r="L125" s="6">
        <f t="shared" si="72"/>
        <v>0.46368666666666675</v>
      </c>
      <c r="M125" s="6">
        <f t="shared" si="73"/>
        <v>0.49467916666666673</v>
      </c>
      <c r="N125" s="6">
        <f t="shared" ref="N125:Q125" si="115">AVERAGE(F114:F125)</f>
        <v>4.9820250000000003E-2</v>
      </c>
      <c r="O125" s="6">
        <f t="shared" si="115"/>
        <v>3.0110749999999995E-2</v>
      </c>
      <c r="P125" s="6">
        <f t="shared" si="115"/>
        <v>2.2882916666666669E-2</v>
      </c>
      <c r="Q125" s="6">
        <f t="shared" si="115"/>
        <v>1.2253416666666668E-2</v>
      </c>
    </row>
    <row r="126" spans="1:17">
      <c r="A126" s="2">
        <v>31503</v>
      </c>
      <c r="B126" s="12">
        <v>0.43692999999999999</v>
      </c>
      <c r="C126" s="12">
        <v>0.44316</v>
      </c>
      <c r="D126" s="12">
        <v>0.49796000000000001</v>
      </c>
      <c r="E126" s="12">
        <v>0.44672000000000001</v>
      </c>
      <c r="F126" s="12">
        <v>4.9584000000000003E-2</v>
      </c>
      <c r="G126" s="12">
        <v>3.0505999999999998E-2</v>
      </c>
      <c r="H126" s="12">
        <v>2.2393E-2</v>
      </c>
      <c r="I126" s="12">
        <v>1.1102000000000001E-2</v>
      </c>
      <c r="J126" s="6">
        <f t="shared" si="70"/>
        <v>0.44856249999999998</v>
      </c>
      <c r="K126" s="6">
        <f t="shared" si="71"/>
        <v>0.45536083333333327</v>
      </c>
      <c r="L126" s="6">
        <f t="shared" si="72"/>
        <v>0.46367750000000002</v>
      </c>
      <c r="M126" s="6">
        <f t="shared" si="73"/>
        <v>0.48723083333333328</v>
      </c>
      <c r="N126" s="6">
        <f t="shared" ref="N126:Q126" si="116">AVERAGE(F115:F126)</f>
        <v>4.9698916666666669E-2</v>
      </c>
      <c r="O126" s="6">
        <f t="shared" si="116"/>
        <v>3.0339583333333333E-2</v>
      </c>
      <c r="P126" s="6">
        <f t="shared" si="116"/>
        <v>2.2533250000000001E-2</v>
      </c>
      <c r="Q126" s="6">
        <f t="shared" si="116"/>
        <v>1.2096250000000001E-2</v>
      </c>
    </row>
    <row r="127" spans="1:17">
      <c r="A127" s="2">
        <v>31533</v>
      </c>
      <c r="B127" s="12">
        <v>0.44457999999999998</v>
      </c>
      <c r="C127" s="12">
        <v>0.42147000000000001</v>
      </c>
      <c r="D127" s="12">
        <v>0.36771999999999999</v>
      </c>
      <c r="E127" s="12">
        <v>0.42088999999999999</v>
      </c>
      <c r="F127" s="12">
        <v>5.4315000000000002E-2</v>
      </c>
      <c r="G127" s="12">
        <v>2.9214E-2</v>
      </c>
      <c r="H127" s="12">
        <v>2.0275000000000001E-2</v>
      </c>
      <c r="I127" s="12">
        <v>1.0791E-2</v>
      </c>
      <c r="J127" s="6">
        <f t="shared" si="70"/>
        <v>0.44960083333333339</v>
      </c>
      <c r="K127" s="6">
        <f t="shared" si="71"/>
        <v>0.45569083333333338</v>
      </c>
      <c r="L127" s="6">
        <f t="shared" si="72"/>
        <v>0.45914250000000006</v>
      </c>
      <c r="M127" s="6">
        <f t="shared" si="73"/>
        <v>0.48233499999999996</v>
      </c>
      <c r="N127" s="6">
        <f t="shared" ref="N127:Q127" si="117">AVERAGE(F116:F127)</f>
        <v>4.974566666666666E-2</v>
      </c>
      <c r="O127" s="6">
        <f t="shared" si="117"/>
        <v>3.0260166666666668E-2</v>
      </c>
      <c r="P127" s="6">
        <f t="shared" si="117"/>
        <v>2.2215416666666668E-2</v>
      </c>
      <c r="Q127" s="6">
        <f t="shared" si="117"/>
        <v>1.1712833333333332E-2</v>
      </c>
    </row>
    <row r="128" spans="1:17">
      <c r="A128" s="2">
        <v>31564</v>
      </c>
      <c r="B128" s="12">
        <v>0.44751000000000002</v>
      </c>
      <c r="C128" s="12">
        <v>0.44545000000000001</v>
      </c>
      <c r="D128" s="12">
        <v>0.48043999999999998</v>
      </c>
      <c r="E128" s="12">
        <v>0.41757</v>
      </c>
      <c r="F128" s="12">
        <v>4.8804E-2</v>
      </c>
      <c r="G128" s="12">
        <v>2.9094999999999999E-2</v>
      </c>
      <c r="H128" s="12">
        <v>2.1208999999999999E-2</v>
      </c>
      <c r="I128" s="12">
        <v>1.1539000000000001E-2</v>
      </c>
      <c r="J128" s="6">
        <f t="shared" si="70"/>
        <v>0.45235416666666667</v>
      </c>
      <c r="K128" s="6">
        <f t="shared" si="71"/>
        <v>0.45810250000000002</v>
      </c>
      <c r="L128" s="6">
        <f t="shared" si="72"/>
        <v>0.45721250000000002</v>
      </c>
      <c r="M128" s="6">
        <f t="shared" si="73"/>
        <v>0.46473666666666658</v>
      </c>
      <c r="N128" s="6">
        <f t="shared" ref="N128:Q128" si="118">AVERAGE(F117:F128)</f>
        <v>4.9657083333333324E-2</v>
      </c>
      <c r="O128" s="6">
        <f t="shared" si="118"/>
        <v>3.0223666666666663E-2</v>
      </c>
      <c r="P128" s="6">
        <f t="shared" si="118"/>
        <v>2.2100083333333329E-2</v>
      </c>
      <c r="Q128" s="6">
        <f t="shared" si="118"/>
        <v>1.1659999999999998E-2</v>
      </c>
    </row>
    <row r="129" spans="1:17">
      <c r="A129" s="2">
        <v>31594</v>
      </c>
      <c r="B129" s="12">
        <v>0.43269999999999997</v>
      </c>
      <c r="C129" s="12">
        <v>0.47986000000000001</v>
      </c>
      <c r="D129" s="12">
        <v>0.48137999999999997</v>
      </c>
      <c r="E129" s="12">
        <v>0.49553999999999998</v>
      </c>
      <c r="F129" s="12">
        <v>5.1083999999999997E-2</v>
      </c>
      <c r="G129" s="12">
        <v>2.7990000000000001E-2</v>
      </c>
      <c r="H129" s="12">
        <v>2.1774000000000002E-2</v>
      </c>
      <c r="I129" s="12">
        <v>1.1228E-2</v>
      </c>
      <c r="J129" s="6">
        <f t="shared" si="70"/>
        <v>0.447965</v>
      </c>
      <c r="K129" s="6">
        <f t="shared" si="71"/>
        <v>0.45562500000000011</v>
      </c>
      <c r="L129" s="6">
        <f t="shared" si="72"/>
        <v>0.45617999999999997</v>
      </c>
      <c r="M129" s="6">
        <f t="shared" si="73"/>
        <v>0.47295416666666662</v>
      </c>
      <c r="N129" s="6">
        <f t="shared" ref="N129:Q129" si="119">AVERAGE(F118:F129)</f>
        <v>5.0121666666666675E-2</v>
      </c>
      <c r="O129" s="6">
        <f t="shared" si="119"/>
        <v>2.9624583333333333E-2</v>
      </c>
      <c r="P129" s="6">
        <f t="shared" si="119"/>
        <v>2.1969083333333334E-2</v>
      </c>
      <c r="Q129" s="6">
        <f t="shared" si="119"/>
        <v>1.1658833333333332E-2</v>
      </c>
    </row>
    <row r="130" spans="1:17">
      <c r="A130" s="2">
        <v>31625</v>
      </c>
      <c r="B130" s="12">
        <v>0.45540000000000003</v>
      </c>
      <c r="C130" s="12">
        <v>0.41355999999999998</v>
      </c>
      <c r="D130" s="12">
        <v>0.41710000000000003</v>
      </c>
      <c r="E130" s="12">
        <v>0.39199000000000001</v>
      </c>
      <c r="F130" s="12">
        <v>4.9416000000000002E-2</v>
      </c>
      <c r="G130" s="12">
        <v>2.8153000000000001E-2</v>
      </c>
      <c r="H130" s="12">
        <v>2.0888E-2</v>
      </c>
      <c r="I130" s="12">
        <v>1.1147000000000001E-2</v>
      </c>
      <c r="J130" s="6">
        <f t="shared" si="70"/>
        <v>0.44857333333333332</v>
      </c>
      <c r="K130" s="6">
        <f t="shared" si="71"/>
        <v>0.4541366666666668</v>
      </c>
      <c r="L130" s="6">
        <f t="shared" si="72"/>
        <v>0.45621666666666655</v>
      </c>
      <c r="M130" s="6">
        <f t="shared" si="73"/>
        <v>0.46075416666666663</v>
      </c>
      <c r="N130" s="6">
        <f t="shared" ref="N130:Q130" si="120">AVERAGE(F119:F130)</f>
        <v>4.9930333333333334E-2</v>
      </c>
      <c r="O130" s="6">
        <f t="shared" si="120"/>
        <v>2.952458333333333E-2</v>
      </c>
      <c r="P130" s="6">
        <f t="shared" si="120"/>
        <v>2.1826750000000002E-2</v>
      </c>
      <c r="Q130" s="6">
        <f t="shared" si="120"/>
        <v>1.1587333333333331E-2</v>
      </c>
    </row>
    <row r="131" spans="1:17">
      <c r="A131" s="2">
        <v>31656</v>
      </c>
      <c r="B131" s="12">
        <v>0.45527000000000001</v>
      </c>
      <c r="C131" s="12">
        <v>0.46743000000000001</v>
      </c>
      <c r="D131" s="12">
        <v>0.43765999999999999</v>
      </c>
      <c r="E131" s="12">
        <v>0.3861</v>
      </c>
      <c r="F131" s="12">
        <v>5.5462999999999998E-2</v>
      </c>
      <c r="G131" s="12">
        <v>2.8542999999999999E-2</v>
      </c>
      <c r="H131" s="12">
        <v>2.2911000000000001E-2</v>
      </c>
      <c r="I131" s="12">
        <v>1.0695E-2</v>
      </c>
      <c r="J131" s="6">
        <f t="shared" si="70"/>
        <v>0.44622499999999993</v>
      </c>
      <c r="K131" s="6">
        <f t="shared" si="71"/>
        <v>0.45648583333333348</v>
      </c>
      <c r="L131" s="6">
        <f t="shared" si="72"/>
        <v>0.44353500000000001</v>
      </c>
      <c r="M131" s="6">
        <f t="shared" si="73"/>
        <v>0.45460833333333334</v>
      </c>
      <c r="N131" s="6">
        <f t="shared" ref="N131:Q131" si="121">AVERAGE(F120:F131)</f>
        <v>5.0627333333333337E-2</v>
      </c>
      <c r="O131" s="6">
        <f t="shared" si="121"/>
        <v>2.9572083333333332E-2</v>
      </c>
      <c r="P131" s="6">
        <f t="shared" si="121"/>
        <v>2.1718333333333329E-2</v>
      </c>
      <c r="Q131" s="6">
        <f t="shared" si="121"/>
        <v>1.1537250000000001E-2</v>
      </c>
    </row>
    <row r="132" spans="1:17">
      <c r="A132" s="2">
        <v>31686</v>
      </c>
      <c r="B132" s="12">
        <v>0.47850999999999999</v>
      </c>
      <c r="C132" s="12">
        <v>0.46006999999999998</v>
      </c>
      <c r="D132" s="12">
        <v>0.39761000000000002</v>
      </c>
      <c r="E132" s="12">
        <v>0.42637999999999998</v>
      </c>
      <c r="F132" s="12">
        <v>5.0335999999999999E-2</v>
      </c>
      <c r="G132" s="12">
        <v>2.758E-2</v>
      </c>
      <c r="H132" s="12">
        <v>1.9744999999999999E-2</v>
      </c>
      <c r="I132" s="12">
        <v>1.1354E-2</v>
      </c>
      <c r="J132" s="6">
        <f t="shared" si="70"/>
        <v>0.44852749999999997</v>
      </c>
      <c r="K132" s="6">
        <f t="shared" si="71"/>
        <v>0.45505250000000008</v>
      </c>
      <c r="L132" s="6">
        <f t="shared" si="72"/>
        <v>0.43253416666666666</v>
      </c>
      <c r="M132" s="6">
        <f t="shared" si="73"/>
        <v>0.4477091666666666</v>
      </c>
      <c r="N132" s="6">
        <f t="shared" ref="N132:Q132" si="122">AVERAGE(F121:F132)</f>
        <v>5.0580833333333346E-2</v>
      </c>
      <c r="O132" s="6">
        <f t="shared" si="122"/>
        <v>2.9451083333333333E-2</v>
      </c>
      <c r="P132" s="6">
        <f t="shared" si="122"/>
        <v>2.1628499999999998E-2</v>
      </c>
      <c r="Q132" s="6">
        <f t="shared" si="122"/>
        <v>1.1487500000000003E-2</v>
      </c>
    </row>
    <row r="133" spans="1:17">
      <c r="A133" s="2">
        <v>31717</v>
      </c>
      <c r="B133" s="12">
        <v>0.52510999999999997</v>
      </c>
      <c r="C133" s="12">
        <v>0.50312999999999997</v>
      </c>
      <c r="D133" s="12">
        <v>0.39459</v>
      </c>
      <c r="E133" s="12">
        <v>0.51307999999999998</v>
      </c>
      <c r="F133" s="12">
        <v>4.9757000000000003E-2</v>
      </c>
      <c r="G133" s="12">
        <v>2.8132999999999998E-2</v>
      </c>
      <c r="H133" s="12">
        <v>1.7600999999999999E-2</v>
      </c>
      <c r="I133" s="12">
        <v>1.2749E-2</v>
      </c>
      <c r="J133" s="6">
        <f t="shared" si="70"/>
        <v>0.45406916666666658</v>
      </c>
      <c r="K133" s="6">
        <f t="shared" si="71"/>
        <v>0.45927666666666672</v>
      </c>
      <c r="L133" s="6">
        <f t="shared" si="72"/>
        <v>0.43861250000000002</v>
      </c>
      <c r="M133" s="6">
        <f t="shared" si="73"/>
        <v>0.4533591666666667</v>
      </c>
      <c r="N133" s="6">
        <f t="shared" ref="N133:Q133" si="123">AVERAGE(F122:F133)</f>
        <v>5.0840500000000011E-2</v>
      </c>
      <c r="O133" s="6">
        <f t="shared" si="123"/>
        <v>2.9434583333333333E-2</v>
      </c>
      <c r="P133" s="6">
        <f t="shared" si="123"/>
        <v>2.119158333333333E-2</v>
      </c>
      <c r="Q133" s="6">
        <f t="shared" si="123"/>
        <v>1.167225E-2</v>
      </c>
    </row>
    <row r="134" spans="1:17">
      <c r="A134" s="2">
        <v>31747</v>
      </c>
      <c r="B134" s="12">
        <v>0.42638999999999999</v>
      </c>
      <c r="C134" s="12">
        <v>0.44207000000000002</v>
      </c>
      <c r="D134" s="12">
        <v>0.46350000000000002</v>
      </c>
      <c r="E134" s="12">
        <v>0.52227000000000001</v>
      </c>
      <c r="F134" s="12">
        <v>4.7774999999999998E-2</v>
      </c>
      <c r="G134" s="12">
        <v>2.6345E-2</v>
      </c>
      <c r="H134" s="12">
        <v>2.3997999999999998E-2</v>
      </c>
      <c r="I134" s="12">
        <v>1.1505E-2</v>
      </c>
      <c r="J134" s="6">
        <f t="shared" si="70"/>
        <v>0.45520666666666659</v>
      </c>
      <c r="K134" s="6">
        <f t="shared" si="71"/>
        <v>0.4554941666666667</v>
      </c>
      <c r="L134" s="6">
        <f t="shared" si="72"/>
        <v>0.42860083333333332</v>
      </c>
      <c r="M134" s="6">
        <f t="shared" si="73"/>
        <v>0.4550541666666667</v>
      </c>
      <c r="N134" s="6">
        <f t="shared" ref="N134:Q134" si="124">AVERAGE(F123:F134)</f>
        <v>5.0798500000000017E-2</v>
      </c>
      <c r="O134" s="6">
        <f t="shared" si="124"/>
        <v>2.9066500000000006E-2</v>
      </c>
      <c r="P134" s="6">
        <f t="shared" si="124"/>
        <v>2.1510916666666668E-2</v>
      </c>
      <c r="Q134" s="6">
        <f t="shared" si="124"/>
        <v>1.1726416666666668E-2</v>
      </c>
    </row>
    <row r="135" spans="1:17">
      <c r="A135" s="2">
        <v>31778</v>
      </c>
      <c r="B135" s="12">
        <v>0.46028000000000002</v>
      </c>
      <c r="C135" s="12">
        <v>0.49625999999999998</v>
      </c>
      <c r="D135" s="12">
        <v>0.48458000000000001</v>
      </c>
      <c r="E135" s="12">
        <v>0.37374000000000002</v>
      </c>
      <c r="F135" s="12">
        <v>4.5805999999999999E-2</v>
      </c>
      <c r="G135" s="12">
        <v>2.6814999999999999E-2</v>
      </c>
      <c r="H135" s="12">
        <v>2.1301E-2</v>
      </c>
      <c r="I135" s="12">
        <v>1.1168000000000001E-2</v>
      </c>
      <c r="J135" s="6">
        <f t="shared" si="70"/>
        <v>0.45776749999999994</v>
      </c>
      <c r="K135" s="6">
        <f t="shared" si="71"/>
        <v>0.46324750000000003</v>
      </c>
      <c r="L135" s="6">
        <f t="shared" si="72"/>
        <v>0.44730583333333335</v>
      </c>
      <c r="M135" s="6">
        <f t="shared" si="73"/>
        <v>0.45409166666666656</v>
      </c>
      <c r="N135" s="6">
        <f t="shared" ref="N135:Q135" si="125">AVERAGE(F124:F135)</f>
        <v>5.047108333333334E-2</v>
      </c>
      <c r="O135" s="6">
        <f t="shared" si="125"/>
        <v>2.8917833333333337E-2</v>
      </c>
      <c r="P135" s="6">
        <f t="shared" si="125"/>
        <v>2.1439916666666666E-2</v>
      </c>
      <c r="Q135" s="6">
        <f t="shared" si="125"/>
        <v>1.1640583333333334E-2</v>
      </c>
    </row>
    <row r="136" spans="1:17">
      <c r="A136" s="2">
        <v>31809</v>
      </c>
      <c r="B136" s="12">
        <v>0.46056999999999998</v>
      </c>
      <c r="C136" s="12">
        <v>0.42482999999999999</v>
      </c>
      <c r="D136" s="12">
        <v>0.46588000000000002</v>
      </c>
      <c r="E136" s="12">
        <v>0.44227</v>
      </c>
      <c r="F136" s="12">
        <v>4.6008E-2</v>
      </c>
      <c r="G136" s="12">
        <v>2.8731E-2</v>
      </c>
      <c r="H136" s="12">
        <v>2.2688E-2</v>
      </c>
      <c r="I136" s="12">
        <v>9.8297999999999996E-3</v>
      </c>
      <c r="J136" s="6">
        <f t="shared" si="70"/>
        <v>0.46170666666666665</v>
      </c>
      <c r="K136" s="6">
        <f t="shared" si="71"/>
        <v>0.45577583333333332</v>
      </c>
      <c r="L136" s="6">
        <f t="shared" si="72"/>
        <v>0.44892083333333338</v>
      </c>
      <c r="M136" s="6">
        <f t="shared" si="73"/>
        <v>0.44429499999999994</v>
      </c>
      <c r="N136" s="6">
        <f t="shared" ref="N136:Q136" si="126">AVERAGE(F125:F136)</f>
        <v>5.0187166666666672E-2</v>
      </c>
      <c r="O136" s="6">
        <f t="shared" si="126"/>
        <v>2.8532249999999999E-2</v>
      </c>
      <c r="P136" s="6">
        <f t="shared" si="126"/>
        <v>2.142925E-2</v>
      </c>
      <c r="Q136" s="6">
        <f t="shared" si="126"/>
        <v>1.1327066666666668E-2</v>
      </c>
    </row>
    <row r="137" spans="1:17">
      <c r="A137" s="2">
        <v>31837</v>
      </c>
      <c r="B137" s="12">
        <v>0.46947</v>
      </c>
      <c r="C137" s="12">
        <v>0.53161000000000003</v>
      </c>
      <c r="D137" s="12">
        <v>0.49241000000000001</v>
      </c>
      <c r="E137" s="12">
        <v>0.45130999999999999</v>
      </c>
      <c r="F137" s="12">
        <v>4.4905E-2</v>
      </c>
      <c r="G137" s="12">
        <v>2.5359E-2</v>
      </c>
      <c r="H137" s="12">
        <v>2.1552000000000002E-2</v>
      </c>
      <c r="I137" s="12">
        <v>1.1318999999999999E-2</v>
      </c>
      <c r="J137" s="6">
        <f t="shared" si="70"/>
        <v>0.45772666666666662</v>
      </c>
      <c r="K137" s="6">
        <f t="shared" si="71"/>
        <v>0.46074166666666666</v>
      </c>
      <c r="L137" s="6">
        <f t="shared" si="72"/>
        <v>0.44840250000000009</v>
      </c>
      <c r="M137" s="6">
        <f t="shared" si="73"/>
        <v>0.44065499999999996</v>
      </c>
      <c r="N137" s="6">
        <f t="shared" ref="N137:Q137" si="127">AVERAGE(F126:F137)</f>
        <v>4.9437750000000003E-2</v>
      </c>
      <c r="O137" s="6">
        <f t="shared" si="127"/>
        <v>2.8038666666666667E-2</v>
      </c>
      <c r="P137" s="6">
        <f t="shared" si="127"/>
        <v>2.1361250000000002E-2</v>
      </c>
      <c r="Q137" s="6">
        <f t="shared" si="127"/>
        <v>1.1202233333333334E-2</v>
      </c>
    </row>
    <row r="138" spans="1:17">
      <c r="A138" s="2">
        <v>31868</v>
      </c>
      <c r="B138" s="12">
        <v>0.55335000000000001</v>
      </c>
      <c r="C138" s="12">
        <v>0.49784</v>
      </c>
      <c r="D138" s="12">
        <v>0.45054</v>
      </c>
      <c r="E138" s="12">
        <v>0.41242000000000001</v>
      </c>
      <c r="F138" s="12">
        <v>5.3931E-2</v>
      </c>
      <c r="G138" s="12">
        <v>2.5441999999999999E-2</v>
      </c>
      <c r="H138" s="12">
        <v>2.0815E-2</v>
      </c>
      <c r="I138" s="12">
        <v>1.3124E-2</v>
      </c>
      <c r="J138" s="6">
        <f t="shared" si="70"/>
        <v>0.46742833333333333</v>
      </c>
      <c r="K138" s="6">
        <f t="shared" si="71"/>
        <v>0.46529833333333337</v>
      </c>
      <c r="L138" s="6">
        <f t="shared" si="72"/>
        <v>0.44445083333333341</v>
      </c>
      <c r="M138" s="6">
        <f t="shared" si="73"/>
        <v>0.43779666666666678</v>
      </c>
      <c r="N138" s="6">
        <f t="shared" ref="N138:Q138" si="128">AVERAGE(F127:F138)</f>
        <v>4.979999999999999E-2</v>
      </c>
      <c r="O138" s="6">
        <f t="shared" si="128"/>
        <v>2.7616666666666668E-2</v>
      </c>
      <c r="P138" s="6">
        <f t="shared" si="128"/>
        <v>2.1229750000000002E-2</v>
      </c>
      <c r="Q138" s="6">
        <f t="shared" si="128"/>
        <v>1.1370733333333334E-2</v>
      </c>
    </row>
    <row r="139" spans="1:17">
      <c r="A139" s="2">
        <v>31898</v>
      </c>
      <c r="B139" s="12">
        <v>0.49236999999999997</v>
      </c>
      <c r="C139" s="12">
        <v>0.44298999999999999</v>
      </c>
      <c r="D139" s="12">
        <v>0.49504999999999999</v>
      </c>
      <c r="E139" s="12">
        <v>0.52841000000000005</v>
      </c>
      <c r="F139" s="12">
        <v>4.2862999999999998E-2</v>
      </c>
      <c r="G139" s="12">
        <v>2.4878999999999998E-2</v>
      </c>
      <c r="H139" s="12">
        <v>2.0747000000000002E-2</v>
      </c>
      <c r="I139" s="12">
        <v>1.0704999999999999E-2</v>
      </c>
      <c r="J139" s="6">
        <f t="shared" si="70"/>
        <v>0.47141083333333339</v>
      </c>
      <c r="K139" s="6">
        <f t="shared" si="71"/>
        <v>0.46709166666666668</v>
      </c>
      <c r="L139" s="6">
        <f t="shared" si="72"/>
        <v>0.4550616666666667</v>
      </c>
      <c r="M139" s="6">
        <f t="shared" si="73"/>
        <v>0.44675666666666669</v>
      </c>
      <c r="N139" s="6">
        <f t="shared" ref="N139:Q139" si="129">AVERAGE(F128:F139)</f>
        <v>4.8845666666666655E-2</v>
      </c>
      <c r="O139" s="6">
        <f t="shared" si="129"/>
        <v>2.7255416666666667E-2</v>
      </c>
      <c r="P139" s="6">
        <f t="shared" si="129"/>
        <v>2.1269083333333331E-2</v>
      </c>
      <c r="Q139" s="6">
        <f t="shared" si="129"/>
        <v>1.1363566666666665E-2</v>
      </c>
    </row>
    <row r="140" spans="1:17">
      <c r="A140" s="2">
        <v>31929</v>
      </c>
      <c r="B140" s="12">
        <v>0.55212000000000006</v>
      </c>
      <c r="C140" s="12">
        <v>0.45818999999999999</v>
      </c>
      <c r="D140" s="12">
        <v>0.50199000000000005</v>
      </c>
      <c r="E140" s="12">
        <v>0.39395999999999998</v>
      </c>
      <c r="F140" s="12">
        <v>4.8795999999999999E-2</v>
      </c>
      <c r="G140" s="12">
        <v>2.5683999999999998E-2</v>
      </c>
      <c r="H140" s="12">
        <v>2.1163999999999999E-2</v>
      </c>
      <c r="I140" s="12">
        <v>9.0227999999999992E-3</v>
      </c>
      <c r="J140" s="6">
        <f t="shared" si="70"/>
        <v>0.48012833333333343</v>
      </c>
      <c r="K140" s="6">
        <f t="shared" si="71"/>
        <v>0.46815333333333337</v>
      </c>
      <c r="L140" s="6">
        <f t="shared" si="72"/>
        <v>0.45685749999999997</v>
      </c>
      <c r="M140" s="6">
        <f t="shared" si="73"/>
        <v>0.44478916666666674</v>
      </c>
      <c r="N140" s="6">
        <f t="shared" ref="N140:Q140" si="130">AVERAGE(F129:F140)</f>
        <v>4.8845E-2</v>
      </c>
      <c r="O140" s="6">
        <f t="shared" si="130"/>
        <v>2.6971166666666668E-2</v>
      </c>
      <c r="P140" s="6">
        <f t="shared" si="130"/>
        <v>2.1265333333333334E-2</v>
      </c>
      <c r="Q140" s="6">
        <f t="shared" si="130"/>
        <v>1.1153883333333331E-2</v>
      </c>
    </row>
    <row r="141" spans="1:17">
      <c r="A141" s="2">
        <v>31959</v>
      </c>
      <c r="B141" s="12">
        <v>0.51065000000000005</v>
      </c>
      <c r="C141" s="12">
        <v>0.47423999999999999</v>
      </c>
      <c r="D141" s="12">
        <v>0.51707000000000003</v>
      </c>
      <c r="E141" s="12">
        <v>0.44370999999999999</v>
      </c>
      <c r="F141" s="12">
        <v>4.3742000000000003E-2</v>
      </c>
      <c r="G141" s="12">
        <v>2.6020999999999999E-2</v>
      </c>
      <c r="H141" s="12">
        <v>2.2638999999999999E-2</v>
      </c>
      <c r="I141" s="12">
        <v>1.1220000000000001E-2</v>
      </c>
      <c r="J141" s="6">
        <f t="shared" si="70"/>
        <v>0.48662416666666669</v>
      </c>
      <c r="K141" s="6">
        <f t="shared" si="71"/>
        <v>0.46768499999999996</v>
      </c>
      <c r="L141" s="6">
        <f t="shared" si="72"/>
        <v>0.45983166666666669</v>
      </c>
      <c r="M141" s="6">
        <f t="shared" si="73"/>
        <v>0.44046999999999997</v>
      </c>
      <c r="N141" s="6">
        <f t="shared" ref="N141:Q141" si="131">AVERAGE(F130:F141)</f>
        <v>4.823316666666666E-2</v>
      </c>
      <c r="O141" s="6">
        <f t="shared" si="131"/>
        <v>2.6807083333333332E-2</v>
      </c>
      <c r="P141" s="6">
        <f t="shared" si="131"/>
        <v>2.1337416666666664E-2</v>
      </c>
      <c r="Q141" s="6">
        <f t="shared" si="131"/>
        <v>1.1153216666666667E-2</v>
      </c>
    </row>
    <row r="142" spans="1:17">
      <c r="A142" s="2">
        <v>31990</v>
      </c>
      <c r="B142" s="12">
        <v>0.45566000000000001</v>
      </c>
      <c r="C142" s="12">
        <v>0.51054999999999995</v>
      </c>
      <c r="D142" s="12">
        <v>0.57374999999999998</v>
      </c>
      <c r="E142" s="12">
        <v>0.47643999999999997</v>
      </c>
      <c r="F142" s="12">
        <v>4.2284000000000002E-2</v>
      </c>
      <c r="G142" s="12">
        <v>2.5904E-2</v>
      </c>
      <c r="H142" s="12">
        <v>2.2804000000000001E-2</v>
      </c>
      <c r="I142" s="12">
        <v>1.0697999999999999E-2</v>
      </c>
      <c r="J142" s="6">
        <f t="shared" si="70"/>
        <v>0.48664583333333339</v>
      </c>
      <c r="K142" s="6">
        <f t="shared" si="71"/>
        <v>0.47576750000000007</v>
      </c>
      <c r="L142" s="6">
        <f t="shared" si="72"/>
        <v>0.47288583333333339</v>
      </c>
      <c r="M142" s="6">
        <f t="shared" si="73"/>
        <v>0.4475075</v>
      </c>
      <c r="N142" s="6">
        <f t="shared" ref="N142:Q142" si="132">AVERAGE(F131:F142)</f>
        <v>4.7638833333333332E-2</v>
      </c>
      <c r="O142" s="6">
        <f t="shared" si="132"/>
        <v>2.6619666666666666E-2</v>
      </c>
      <c r="P142" s="6">
        <f t="shared" si="132"/>
        <v>2.149708333333333E-2</v>
      </c>
      <c r="Q142" s="6">
        <f t="shared" si="132"/>
        <v>1.11158E-2</v>
      </c>
    </row>
    <row r="143" spans="1:17">
      <c r="A143" s="2">
        <v>32021</v>
      </c>
      <c r="B143" s="12">
        <v>0.41565000000000002</v>
      </c>
      <c r="C143" s="12">
        <v>0.42774000000000001</v>
      </c>
      <c r="D143" s="12">
        <v>0.56964000000000004</v>
      </c>
      <c r="E143" s="12">
        <v>0.49034</v>
      </c>
      <c r="F143" s="12">
        <v>4.4993999999999999E-2</v>
      </c>
      <c r="G143" s="12">
        <v>2.6183999999999999E-2</v>
      </c>
      <c r="H143" s="12">
        <v>2.0785000000000001E-2</v>
      </c>
      <c r="I143" s="12">
        <v>1.1136E-2</v>
      </c>
      <c r="J143" s="6">
        <f t="shared" si="70"/>
        <v>0.48334416666666669</v>
      </c>
      <c r="K143" s="6">
        <f t="shared" si="71"/>
        <v>0.47246000000000005</v>
      </c>
      <c r="L143" s="6">
        <f t="shared" si="72"/>
        <v>0.48388416666666673</v>
      </c>
      <c r="M143" s="6">
        <f t="shared" si="73"/>
        <v>0.45619416666666668</v>
      </c>
      <c r="N143" s="6">
        <f t="shared" ref="N143:Q143" si="133">AVERAGE(F132:F143)</f>
        <v>4.6766416666666671E-2</v>
      </c>
      <c r="O143" s="6">
        <f t="shared" si="133"/>
        <v>2.642308333333333E-2</v>
      </c>
      <c r="P143" s="6">
        <f t="shared" si="133"/>
        <v>2.1319916666666664E-2</v>
      </c>
      <c r="Q143" s="6">
        <f t="shared" si="133"/>
        <v>1.1152549999999999E-2</v>
      </c>
    </row>
    <row r="144" spans="1:17">
      <c r="A144" s="2">
        <v>32051</v>
      </c>
      <c r="B144" s="12">
        <v>0.53095999999999999</v>
      </c>
      <c r="C144" s="12">
        <v>0.48593999999999998</v>
      </c>
      <c r="D144" s="12">
        <v>0.59997999999999996</v>
      </c>
      <c r="E144" s="12">
        <v>0.56718000000000002</v>
      </c>
      <c r="F144" s="12">
        <v>4.2201000000000002E-2</v>
      </c>
      <c r="G144" s="12">
        <v>2.5654E-2</v>
      </c>
      <c r="H144" s="12">
        <v>2.2540000000000001E-2</v>
      </c>
      <c r="I144" s="12">
        <v>1.1455999999999999E-2</v>
      </c>
      <c r="J144" s="6">
        <f t="shared" si="70"/>
        <v>0.48771500000000007</v>
      </c>
      <c r="K144" s="6">
        <f t="shared" si="71"/>
        <v>0.4746158333333334</v>
      </c>
      <c r="L144" s="6">
        <f t="shared" si="72"/>
        <v>0.50074833333333346</v>
      </c>
      <c r="M144" s="6">
        <f t="shared" si="73"/>
        <v>0.46792750000000005</v>
      </c>
      <c r="N144" s="6">
        <f t="shared" ref="N144:Q144" si="134">AVERAGE(F133:F144)</f>
        <v>4.6088500000000004E-2</v>
      </c>
      <c r="O144" s="6">
        <f t="shared" si="134"/>
        <v>2.6262583333333329E-2</v>
      </c>
      <c r="P144" s="6">
        <f t="shared" si="134"/>
        <v>2.155283333333333E-2</v>
      </c>
      <c r="Q144" s="6">
        <f t="shared" si="134"/>
        <v>1.1161049999999999E-2</v>
      </c>
    </row>
    <row r="145" spans="1:17">
      <c r="A145" s="2">
        <v>32082</v>
      </c>
      <c r="B145" s="12">
        <v>0.51690999999999998</v>
      </c>
      <c r="C145" s="12">
        <v>0.52793999999999996</v>
      </c>
      <c r="D145" s="12">
        <v>0.53808</v>
      </c>
      <c r="E145" s="12">
        <v>0.56650999999999996</v>
      </c>
      <c r="F145" s="12">
        <v>4.5447000000000001E-2</v>
      </c>
      <c r="G145" s="12">
        <v>2.9987E-2</v>
      </c>
      <c r="H145" s="12">
        <v>2.0208E-2</v>
      </c>
      <c r="I145" s="12">
        <v>1.1672999999999999E-2</v>
      </c>
      <c r="J145" s="6">
        <f t="shared" si="70"/>
        <v>0.48703166666666675</v>
      </c>
      <c r="K145" s="6">
        <f t="shared" si="71"/>
        <v>0.47668333333333335</v>
      </c>
      <c r="L145" s="6">
        <f t="shared" si="72"/>
        <v>0.51270583333333331</v>
      </c>
      <c r="M145" s="6">
        <f t="shared" si="73"/>
        <v>0.47238000000000002</v>
      </c>
      <c r="N145" s="6">
        <f t="shared" ref="N145:Q145" si="135">AVERAGE(F134:F145)</f>
        <v>4.5729333333333337E-2</v>
      </c>
      <c r="O145" s="6">
        <f t="shared" si="135"/>
        <v>2.6417083333333327E-2</v>
      </c>
      <c r="P145" s="6">
        <f t="shared" si="135"/>
        <v>2.1770083333333329E-2</v>
      </c>
      <c r="Q145" s="6">
        <f t="shared" si="135"/>
        <v>1.107138333333333E-2</v>
      </c>
    </row>
    <row r="146" spans="1:17">
      <c r="A146" s="2">
        <v>32112</v>
      </c>
      <c r="B146" s="12">
        <v>0.53330999999999995</v>
      </c>
      <c r="C146" s="12">
        <v>0.48032000000000002</v>
      </c>
      <c r="D146" s="12">
        <v>0.52056999999999998</v>
      </c>
      <c r="E146" s="12">
        <v>0.32967999999999997</v>
      </c>
      <c r="F146" s="12">
        <v>4.6262999999999999E-2</v>
      </c>
      <c r="G146" s="12">
        <v>2.4471E-2</v>
      </c>
      <c r="H146" s="12">
        <v>1.8526999999999998E-2</v>
      </c>
      <c r="I146" s="12">
        <v>9.6697999999999992E-3</v>
      </c>
      <c r="J146" s="6">
        <f t="shared" si="70"/>
        <v>0.49594166666666673</v>
      </c>
      <c r="K146" s="6">
        <f t="shared" si="71"/>
        <v>0.47987083333333341</v>
      </c>
      <c r="L146" s="6">
        <f t="shared" si="72"/>
        <v>0.51746166666666671</v>
      </c>
      <c r="M146" s="6">
        <f t="shared" si="73"/>
        <v>0.4563308333333333</v>
      </c>
      <c r="N146" s="6">
        <f t="shared" ref="N146:Q146" si="136">AVERAGE(F135:F146)</f>
        <v>4.5603333333333329E-2</v>
      </c>
      <c r="O146" s="6">
        <f t="shared" si="136"/>
        <v>2.6260916666666665E-2</v>
      </c>
      <c r="P146" s="6">
        <f t="shared" si="136"/>
        <v>2.1314166666666665E-2</v>
      </c>
      <c r="Q146" s="6">
        <f t="shared" si="136"/>
        <v>1.0918449999999998E-2</v>
      </c>
    </row>
    <row r="147" spans="1:17">
      <c r="A147" s="2">
        <v>32143</v>
      </c>
      <c r="B147" s="12">
        <v>0.48660999999999999</v>
      </c>
      <c r="C147" s="12">
        <v>0.46431</v>
      </c>
      <c r="D147" s="12">
        <v>0.42037000000000002</v>
      </c>
      <c r="E147" s="12">
        <v>0.57052000000000003</v>
      </c>
      <c r="F147" s="12">
        <v>4.5358999999999997E-2</v>
      </c>
      <c r="G147" s="12">
        <v>2.5246000000000001E-2</v>
      </c>
      <c r="H147" s="12">
        <v>1.7961000000000001E-2</v>
      </c>
      <c r="I147" s="12">
        <v>9.1444999999999999E-3</v>
      </c>
      <c r="J147" s="6">
        <f t="shared" si="70"/>
        <v>0.49813583333333339</v>
      </c>
      <c r="K147" s="6">
        <f t="shared" si="71"/>
        <v>0.47720833333333329</v>
      </c>
      <c r="L147" s="6">
        <f t="shared" si="72"/>
        <v>0.51211083333333329</v>
      </c>
      <c r="M147" s="6">
        <f t="shared" si="73"/>
        <v>0.47272916666666664</v>
      </c>
      <c r="N147" s="6">
        <f t="shared" ref="N147:Q147" si="137">AVERAGE(F136:F147)</f>
        <v>4.5566083333333333E-2</v>
      </c>
      <c r="O147" s="6">
        <f t="shared" si="137"/>
        <v>2.6130166666666666E-2</v>
      </c>
      <c r="P147" s="6">
        <f t="shared" si="137"/>
        <v>2.1035833333333333E-2</v>
      </c>
      <c r="Q147" s="6">
        <f t="shared" si="137"/>
        <v>1.0749824999999998E-2</v>
      </c>
    </row>
    <row r="148" spans="1:17">
      <c r="A148" s="2">
        <v>32174</v>
      </c>
      <c r="B148" s="12">
        <v>0.54166999999999998</v>
      </c>
      <c r="C148" s="12">
        <v>0.48248999999999997</v>
      </c>
      <c r="D148" s="12">
        <v>0.51609000000000005</v>
      </c>
      <c r="E148" s="12">
        <v>0.48209000000000002</v>
      </c>
      <c r="F148" s="12">
        <v>4.4201999999999998E-2</v>
      </c>
      <c r="G148" s="12">
        <v>2.3959000000000001E-2</v>
      </c>
      <c r="H148" s="12">
        <v>1.8578000000000001E-2</v>
      </c>
      <c r="I148" s="12">
        <v>9.5957999999999998E-3</v>
      </c>
      <c r="J148" s="6">
        <f t="shared" ref="J148:J211" si="138">AVERAGE(B137:B148)</f>
        <v>0.50489416666666664</v>
      </c>
      <c r="K148" s="6">
        <f t="shared" ref="K148:K211" si="139">AVERAGE(C137:C148)</f>
        <v>0.48201333333333335</v>
      </c>
      <c r="L148" s="6">
        <f t="shared" ref="L148:L211" si="140">AVERAGE(D137:D148)</f>
        <v>0.51629500000000006</v>
      </c>
      <c r="M148" s="6">
        <f t="shared" ref="M148:M211" si="141">AVERAGE(E137:E148)</f>
        <v>0.47604749999999996</v>
      </c>
      <c r="N148" s="6">
        <f t="shared" ref="N148:Q148" si="142">AVERAGE(F137:F148)</f>
        <v>4.5415583333333336E-2</v>
      </c>
      <c r="O148" s="6">
        <f t="shared" si="142"/>
        <v>2.5732500000000002E-2</v>
      </c>
      <c r="P148" s="6">
        <f t="shared" si="142"/>
        <v>2.0693333333333334E-2</v>
      </c>
      <c r="Q148" s="6">
        <f t="shared" si="142"/>
        <v>1.0730324999999999E-2</v>
      </c>
    </row>
    <row r="149" spans="1:17">
      <c r="A149" s="2">
        <v>32203</v>
      </c>
      <c r="B149" s="12">
        <v>0.49454999999999999</v>
      </c>
      <c r="C149" s="12">
        <v>0.57621</v>
      </c>
      <c r="D149" s="12">
        <v>0.56150999999999995</v>
      </c>
      <c r="E149" s="12">
        <v>0.55327999999999999</v>
      </c>
      <c r="F149" s="12">
        <v>4.4650000000000002E-2</v>
      </c>
      <c r="G149" s="12">
        <v>2.6905999999999999E-2</v>
      </c>
      <c r="H149" s="12">
        <v>1.9112000000000001E-2</v>
      </c>
      <c r="I149" s="12">
        <v>7.9412000000000007E-3</v>
      </c>
      <c r="J149" s="6">
        <f t="shared" si="138"/>
        <v>0.50698416666666668</v>
      </c>
      <c r="K149" s="6">
        <f t="shared" si="139"/>
        <v>0.48573</v>
      </c>
      <c r="L149" s="6">
        <f t="shared" si="140"/>
        <v>0.52205333333333337</v>
      </c>
      <c r="M149" s="6">
        <f t="shared" si="141"/>
        <v>0.48454500000000006</v>
      </c>
      <c r="N149" s="6">
        <f t="shared" ref="N149:Q149" si="143">AVERAGE(F138:F149)</f>
        <v>4.5394333333333321E-2</v>
      </c>
      <c r="O149" s="6">
        <f t="shared" si="143"/>
        <v>2.5861416666666664E-2</v>
      </c>
      <c r="P149" s="6">
        <f t="shared" si="143"/>
        <v>2.0490000000000001E-2</v>
      </c>
      <c r="Q149" s="6">
        <f t="shared" si="143"/>
        <v>1.0448841666666667E-2</v>
      </c>
    </row>
    <row r="150" spans="1:17">
      <c r="A150" s="2">
        <v>32234</v>
      </c>
      <c r="B150" s="12">
        <v>0.44744</v>
      </c>
      <c r="C150" s="12">
        <v>0.55445999999999995</v>
      </c>
      <c r="D150" s="12">
        <v>0.42364000000000002</v>
      </c>
      <c r="E150" s="12">
        <v>0.39038</v>
      </c>
      <c r="F150" s="12">
        <v>4.1929000000000001E-2</v>
      </c>
      <c r="G150" s="12">
        <v>2.8920999999999999E-2</v>
      </c>
      <c r="H150" s="12">
        <v>1.7552000000000002E-2</v>
      </c>
      <c r="I150" s="12">
        <v>1.0083E-2</v>
      </c>
      <c r="J150" s="6">
        <f t="shared" si="138"/>
        <v>0.49815833333333331</v>
      </c>
      <c r="K150" s="6">
        <f t="shared" si="139"/>
        <v>0.49044833333333332</v>
      </c>
      <c r="L150" s="6">
        <f t="shared" si="140"/>
        <v>0.51981166666666667</v>
      </c>
      <c r="M150" s="6">
        <f t="shared" si="141"/>
        <v>0.48270833333333346</v>
      </c>
      <c r="N150" s="6">
        <f t="shared" ref="N150:Q150" si="144">AVERAGE(F139:F150)</f>
        <v>4.4394166666666672E-2</v>
      </c>
      <c r="O150" s="6">
        <f t="shared" si="144"/>
        <v>2.6151333333333329E-2</v>
      </c>
      <c r="P150" s="6">
        <f t="shared" si="144"/>
        <v>2.0218083333333334E-2</v>
      </c>
      <c r="Q150" s="6">
        <f t="shared" si="144"/>
        <v>1.0195424999999999E-2</v>
      </c>
    </row>
    <row r="151" spans="1:17">
      <c r="A151" s="2">
        <v>32264</v>
      </c>
      <c r="B151" s="12">
        <v>0.56094999999999995</v>
      </c>
      <c r="C151" s="12">
        <v>0.61182000000000003</v>
      </c>
      <c r="D151" s="12">
        <v>0.52649000000000001</v>
      </c>
      <c r="E151" s="12">
        <v>0.42270000000000002</v>
      </c>
      <c r="F151" s="12">
        <v>4.7683000000000003E-2</v>
      </c>
      <c r="G151" s="12">
        <v>2.6924E-2</v>
      </c>
      <c r="H151" s="12">
        <v>1.9820000000000001E-2</v>
      </c>
      <c r="I151" s="12">
        <v>9.7693999999999993E-3</v>
      </c>
      <c r="J151" s="6">
        <f t="shared" si="138"/>
        <v>0.5038733333333334</v>
      </c>
      <c r="K151" s="6">
        <f t="shared" si="139"/>
        <v>0.50451749999999995</v>
      </c>
      <c r="L151" s="6">
        <f t="shared" si="140"/>
        <v>0.52243166666666674</v>
      </c>
      <c r="M151" s="6">
        <f t="shared" si="141"/>
        <v>0.4738991666666667</v>
      </c>
      <c r="N151" s="6">
        <f t="shared" ref="N151:Q151" si="145">AVERAGE(F140:F151)</f>
        <v>4.479583333333334E-2</v>
      </c>
      <c r="O151" s="6">
        <f t="shared" si="145"/>
        <v>2.6321750000000001E-2</v>
      </c>
      <c r="P151" s="6">
        <f t="shared" si="145"/>
        <v>2.0140833333333334E-2</v>
      </c>
      <c r="Q151" s="6">
        <f t="shared" si="145"/>
        <v>1.0117458333333331E-2</v>
      </c>
    </row>
    <row r="152" spans="1:17">
      <c r="A152" s="2">
        <v>32295</v>
      </c>
      <c r="B152" s="12">
        <v>0.55813000000000001</v>
      </c>
      <c r="C152" s="12">
        <v>0.44267000000000001</v>
      </c>
      <c r="D152" s="12">
        <v>0.51315999999999995</v>
      </c>
      <c r="E152" s="12">
        <v>0.39595999999999998</v>
      </c>
      <c r="F152" s="12">
        <v>4.3660999999999998E-2</v>
      </c>
      <c r="G152" s="12">
        <v>2.2155999999999999E-2</v>
      </c>
      <c r="H152" s="12">
        <v>1.9352999999999999E-2</v>
      </c>
      <c r="I152" s="12">
        <v>9.7449000000000008E-3</v>
      </c>
      <c r="J152" s="6">
        <f t="shared" si="138"/>
        <v>0.50437416666666668</v>
      </c>
      <c r="K152" s="6">
        <f t="shared" si="139"/>
        <v>0.50322416666666658</v>
      </c>
      <c r="L152" s="6">
        <f t="shared" si="140"/>
        <v>0.52336250000000006</v>
      </c>
      <c r="M152" s="6">
        <f t="shared" si="141"/>
        <v>0.47406583333333324</v>
      </c>
      <c r="N152" s="6">
        <f t="shared" ref="N152:Q152" si="146">AVERAGE(F141:F152)</f>
        <v>4.4367916666666667E-2</v>
      </c>
      <c r="O152" s="6">
        <f t="shared" si="146"/>
        <v>2.6027749999999999E-2</v>
      </c>
      <c r="P152" s="6">
        <f t="shared" si="146"/>
        <v>1.998991666666667E-2</v>
      </c>
      <c r="Q152" s="6">
        <f t="shared" si="146"/>
        <v>1.0177633333333332E-2</v>
      </c>
    </row>
    <row r="153" spans="1:17">
      <c r="A153" s="2">
        <v>32325</v>
      </c>
      <c r="B153" s="12">
        <v>0.49730000000000002</v>
      </c>
      <c r="C153" s="12">
        <v>0.50656999999999996</v>
      </c>
      <c r="D153" s="12">
        <v>0.38653999999999999</v>
      </c>
      <c r="E153" s="12">
        <v>0.51393999999999995</v>
      </c>
      <c r="F153" s="12">
        <v>5.0763000000000003E-2</v>
      </c>
      <c r="G153" s="12">
        <v>2.5124E-2</v>
      </c>
      <c r="H153" s="12">
        <v>1.7082E-2</v>
      </c>
      <c r="I153" s="12">
        <v>1.2452E-2</v>
      </c>
      <c r="J153" s="6">
        <f t="shared" si="138"/>
        <v>0.50326166666666661</v>
      </c>
      <c r="K153" s="6">
        <f t="shared" si="139"/>
        <v>0.50591833333333325</v>
      </c>
      <c r="L153" s="6">
        <f t="shared" si="140"/>
        <v>0.51248499999999997</v>
      </c>
      <c r="M153" s="6">
        <f t="shared" si="141"/>
        <v>0.47991833333333328</v>
      </c>
      <c r="N153" s="6">
        <f t="shared" ref="N153:Q153" si="147">AVERAGE(F142:F153)</f>
        <v>4.4953E-2</v>
      </c>
      <c r="O153" s="6">
        <f t="shared" si="147"/>
        <v>2.5952999999999993E-2</v>
      </c>
      <c r="P153" s="6">
        <f t="shared" si="147"/>
        <v>1.9526833333333337E-2</v>
      </c>
      <c r="Q153" s="6">
        <f t="shared" si="147"/>
        <v>1.0280300000000001E-2</v>
      </c>
    </row>
    <row r="154" spans="1:17">
      <c r="A154" s="2">
        <v>32356</v>
      </c>
      <c r="B154" s="12">
        <v>0.64575000000000005</v>
      </c>
      <c r="C154" s="12">
        <v>0.56159999999999999</v>
      </c>
      <c r="D154" s="12">
        <v>0.49265999999999999</v>
      </c>
      <c r="E154" s="12">
        <v>0.53830999999999996</v>
      </c>
      <c r="F154" s="12">
        <v>5.2039000000000002E-2</v>
      </c>
      <c r="G154" s="12">
        <v>2.6535E-2</v>
      </c>
      <c r="H154" s="12">
        <v>1.8935E-2</v>
      </c>
      <c r="I154" s="12">
        <v>1.1084999999999999E-2</v>
      </c>
      <c r="J154" s="6">
        <f t="shared" si="138"/>
        <v>0.51910249999999991</v>
      </c>
      <c r="K154" s="6">
        <f t="shared" si="139"/>
        <v>0.51017250000000003</v>
      </c>
      <c r="L154" s="6">
        <f t="shared" si="140"/>
        <v>0.5057275</v>
      </c>
      <c r="M154" s="6">
        <f t="shared" si="141"/>
        <v>0.48507416666666664</v>
      </c>
      <c r="N154" s="6">
        <f t="shared" ref="N154:Q154" si="148">AVERAGE(F143:F154)</f>
        <v>4.5765916666666663E-2</v>
      </c>
      <c r="O154" s="6">
        <f t="shared" si="148"/>
        <v>2.6005583333333328E-2</v>
      </c>
      <c r="P154" s="6">
        <f t="shared" si="148"/>
        <v>1.9204416666666672E-2</v>
      </c>
      <c r="Q154" s="6">
        <f t="shared" si="148"/>
        <v>1.0312549999999998E-2</v>
      </c>
    </row>
    <row r="155" spans="1:17">
      <c r="A155" s="2">
        <v>32387</v>
      </c>
      <c r="B155" s="12">
        <v>0.51446999999999998</v>
      </c>
      <c r="C155" s="12">
        <v>0.58340999999999998</v>
      </c>
      <c r="D155" s="12">
        <v>0.49751000000000001</v>
      </c>
      <c r="E155" s="12">
        <v>0.49337999999999999</v>
      </c>
      <c r="F155" s="12">
        <v>4.3693999999999997E-2</v>
      </c>
      <c r="G155" s="12">
        <v>2.7432999999999999E-2</v>
      </c>
      <c r="H155" s="12">
        <v>1.9400000000000001E-2</v>
      </c>
      <c r="I155" s="12">
        <v>9.7879999999999998E-3</v>
      </c>
      <c r="J155" s="6">
        <f t="shared" si="138"/>
        <v>0.52733750000000001</v>
      </c>
      <c r="K155" s="6">
        <f t="shared" si="139"/>
        <v>0.52314499999999997</v>
      </c>
      <c r="L155" s="6">
        <f t="shared" si="140"/>
        <v>0.49971666666666664</v>
      </c>
      <c r="M155" s="6">
        <f t="shared" si="141"/>
        <v>0.48532749999999997</v>
      </c>
      <c r="N155" s="6">
        <f t="shared" ref="N155:Q155" si="149">AVERAGE(F144:F155)</f>
        <v>4.5657583333333335E-2</v>
      </c>
      <c r="O155" s="6">
        <f t="shared" si="149"/>
        <v>2.6109666666666666E-2</v>
      </c>
      <c r="P155" s="6">
        <f t="shared" si="149"/>
        <v>1.9089000000000005E-2</v>
      </c>
      <c r="Q155" s="6">
        <f t="shared" si="149"/>
        <v>1.0200216666666666E-2</v>
      </c>
    </row>
    <row r="156" spans="1:17">
      <c r="A156" s="2">
        <v>32417</v>
      </c>
      <c r="B156" s="12">
        <v>0.46492</v>
      </c>
      <c r="C156" s="12">
        <v>0.50570999999999999</v>
      </c>
      <c r="D156" s="12">
        <v>0.61587999999999998</v>
      </c>
      <c r="E156" s="12">
        <v>0.53266999999999998</v>
      </c>
      <c r="F156" s="12">
        <v>4.7416E-2</v>
      </c>
      <c r="G156" s="12">
        <v>2.4433E-2</v>
      </c>
      <c r="H156" s="12">
        <v>2.2779000000000001E-2</v>
      </c>
      <c r="I156" s="12">
        <v>9.6865000000000007E-3</v>
      </c>
      <c r="J156" s="6">
        <f t="shared" si="138"/>
        <v>0.52183416666666671</v>
      </c>
      <c r="K156" s="6">
        <f t="shared" si="139"/>
        <v>0.52479249999999988</v>
      </c>
      <c r="L156" s="6">
        <f t="shared" si="140"/>
        <v>0.50104166666666672</v>
      </c>
      <c r="M156" s="6">
        <f t="shared" si="141"/>
        <v>0.48245166666666667</v>
      </c>
      <c r="N156" s="6">
        <f t="shared" ref="N156:Q156" si="150">AVERAGE(F145:F156)</f>
        <v>4.6092166666666663E-2</v>
      </c>
      <c r="O156" s="6">
        <f t="shared" si="150"/>
        <v>2.6007916666666662E-2</v>
      </c>
      <c r="P156" s="6">
        <f t="shared" si="150"/>
        <v>1.9108916666666666E-2</v>
      </c>
      <c r="Q156" s="6">
        <f t="shared" si="150"/>
        <v>1.0052758333333333E-2</v>
      </c>
    </row>
    <row r="157" spans="1:17">
      <c r="A157" s="2">
        <v>32448</v>
      </c>
      <c r="B157" s="12">
        <v>0.52485999999999999</v>
      </c>
      <c r="C157" s="12">
        <v>0.53837999999999997</v>
      </c>
      <c r="D157" s="12">
        <v>0.60755999999999999</v>
      </c>
      <c r="E157" s="12">
        <v>0.30391000000000001</v>
      </c>
      <c r="F157" s="12">
        <v>4.0785000000000002E-2</v>
      </c>
      <c r="G157" s="12">
        <v>2.3758999999999999E-2</v>
      </c>
      <c r="H157" s="12">
        <v>2.0371E-2</v>
      </c>
      <c r="I157" s="12">
        <v>9.3319000000000006E-3</v>
      </c>
      <c r="J157" s="6">
        <f t="shared" si="138"/>
        <v>0.52249666666666672</v>
      </c>
      <c r="K157" s="6">
        <f t="shared" si="139"/>
        <v>0.52566250000000003</v>
      </c>
      <c r="L157" s="6">
        <f t="shared" si="140"/>
        <v>0.50683166666666668</v>
      </c>
      <c r="M157" s="6">
        <f t="shared" si="141"/>
        <v>0.46056833333333341</v>
      </c>
      <c r="N157" s="6">
        <f t="shared" ref="N157:Q157" si="151">AVERAGE(F146:F157)</f>
        <v>4.5703666666666663E-2</v>
      </c>
      <c r="O157" s="6">
        <f t="shared" si="151"/>
        <v>2.5488916666666663E-2</v>
      </c>
      <c r="P157" s="6">
        <f t="shared" si="151"/>
        <v>1.9122500000000004E-2</v>
      </c>
      <c r="Q157" s="6">
        <f t="shared" si="151"/>
        <v>9.8576666666666674E-3</v>
      </c>
    </row>
    <row r="158" spans="1:17">
      <c r="A158" s="2">
        <v>32478</v>
      </c>
      <c r="B158" s="12">
        <v>0.62485000000000002</v>
      </c>
      <c r="C158" s="12">
        <v>0.53893000000000002</v>
      </c>
      <c r="D158" s="12">
        <v>0.62058999999999997</v>
      </c>
      <c r="E158" s="12">
        <v>0.51049999999999995</v>
      </c>
      <c r="F158" s="12">
        <v>5.0353000000000002E-2</v>
      </c>
      <c r="G158" s="12">
        <v>2.6405000000000001E-2</v>
      </c>
      <c r="H158" s="12">
        <v>2.0736000000000001E-2</v>
      </c>
      <c r="I158" s="12">
        <v>1.125E-2</v>
      </c>
      <c r="J158" s="6">
        <f t="shared" si="138"/>
        <v>0.53012500000000007</v>
      </c>
      <c r="K158" s="6">
        <f t="shared" si="139"/>
        <v>0.53054666666666661</v>
      </c>
      <c r="L158" s="6">
        <f t="shared" si="140"/>
        <v>0.51516666666666666</v>
      </c>
      <c r="M158" s="6">
        <f t="shared" si="141"/>
        <v>0.47563666666666665</v>
      </c>
      <c r="N158" s="6">
        <f t="shared" ref="N158:Q158" si="152">AVERAGE(F147:F158)</f>
        <v>4.6044499999999995E-2</v>
      </c>
      <c r="O158" s="6">
        <f t="shared" si="152"/>
        <v>2.5650083333333334E-2</v>
      </c>
      <c r="P158" s="6">
        <f t="shared" si="152"/>
        <v>1.9306583333333335E-2</v>
      </c>
      <c r="Q158" s="6">
        <f t="shared" si="152"/>
        <v>9.989350000000001E-3</v>
      </c>
    </row>
    <row r="159" spans="1:17">
      <c r="A159" s="2">
        <v>32509</v>
      </c>
      <c r="B159" s="12">
        <v>0.80096999999999996</v>
      </c>
      <c r="C159" s="12">
        <v>0.60389000000000004</v>
      </c>
      <c r="D159" s="12">
        <v>0.67040999999999995</v>
      </c>
      <c r="E159" s="12">
        <v>0.55954999999999999</v>
      </c>
      <c r="F159" s="12">
        <v>5.9521999999999999E-2</v>
      </c>
      <c r="G159" s="12">
        <v>2.6291999999999999E-2</v>
      </c>
      <c r="H159" s="12">
        <v>2.3352000000000001E-2</v>
      </c>
      <c r="I159" s="12">
        <v>1.3016E-2</v>
      </c>
      <c r="J159" s="6">
        <f t="shared" si="138"/>
        <v>0.55632166666666671</v>
      </c>
      <c r="K159" s="6">
        <f t="shared" si="139"/>
        <v>0.54217833333333332</v>
      </c>
      <c r="L159" s="6">
        <f t="shared" si="140"/>
        <v>0.53600333333333339</v>
      </c>
      <c r="M159" s="6">
        <f t="shared" si="141"/>
        <v>0.47472249999999994</v>
      </c>
      <c r="N159" s="6">
        <f t="shared" ref="N159:Q159" si="153">AVERAGE(F148:F159)</f>
        <v>4.7224750000000003E-2</v>
      </c>
      <c r="O159" s="6">
        <f t="shared" si="153"/>
        <v>2.5737250000000003E-2</v>
      </c>
      <c r="P159" s="6">
        <f t="shared" si="153"/>
        <v>1.9755833333333334E-2</v>
      </c>
      <c r="Q159" s="6">
        <f t="shared" si="153"/>
        <v>1.0311974999999999E-2</v>
      </c>
    </row>
    <row r="160" spans="1:17">
      <c r="A160" s="2">
        <v>32540</v>
      </c>
      <c r="B160" s="12">
        <v>0.77598</v>
      </c>
      <c r="C160" s="12">
        <v>0.54601999999999995</v>
      </c>
      <c r="D160" s="12">
        <v>0.57806000000000002</v>
      </c>
      <c r="E160" s="12">
        <v>0.43636999999999998</v>
      </c>
      <c r="F160" s="12">
        <v>5.7711999999999999E-2</v>
      </c>
      <c r="G160" s="12">
        <v>2.511E-2</v>
      </c>
      <c r="H160" s="12">
        <v>1.9432000000000001E-2</v>
      </c>
      <c r="I160" s="12">
        <v>1.0664999999999999E-2</v>
      </c>
      <c r="J160" s="6">
        <f t="shared" si="138"/>
        <v>0.57584749999999996</v>
      </c>
      <c r="K160" s="6">
        <f t="shared" si="139"/>
        <v>0.54747249999999992</v>
      </c>
      <c r="L160" s="6">
        <f t="shared" si="140"/>
        <v>0.54116750000000002</v>
      </c>
      <c r="M160" s="6">
        <f t="shared" si="141"/>
        <v>0.47091250000000001</v>
      </c>
      <c r="N160" s="6">
        <f t="shared" ref="N160:Q160" si="154">AVERAGE(F149:F160)</f>
        <v>4.8350583333333336E-2</v>
      </c>
      <c r="O160" s="6">
        <f t="shared" si="154"/>
        <v>2.5833166666666671E-2</v>
      </c>
      <c r="P160" s="6">
        <f t="shared" si="154"/>
        <v>1.9827000000000001E-2</v>
      </c>
      <c r="Q160" s="6">
        <f t="shared" si="154"/>
        <v>1.0401074999999999E-2</v>
      </c>
    </row>
    <row r="161" spans="1:17">
      <c r="A161" s="2">
        <v>32568</v>
      </c>
      <c r="B161" s="12">
        <v>0.57149000000000005</v>
      </c>
      <c r="C161" s="12">
        <v>0.56269999999999998</v>
      </c>
      <c r="D161" s="12">
        <v>0.53473000000000004</v>
      </c>
      <c r="E161" s="12">
        <v>0.51556999999999997</v>
      </c>
      <c r="F161" s="12">
        <v>5.1764999999999999E-2</v>
      </c>
      <c r="G161" s="12">
        <v>2.5699E-2</v>
      </c>
      <c r="H161" s="12">
        <v>1.9706999999999999E-2</v>
      </c>
      <c r="I161" s="12">
        <v>1.1544E-2</v>
      </c>
      <c r="J161" s="6">
        <f t="shared" si="138"/>
        <v>0.58225916666666666</v>
      </c>
      <c r="K161" s="6">
        <f t="shared" si="139"/>
        <v>0.54634666666666654</v>
      </c>
      <c r="L161" s="6">
        <f t="shared" si="140"/>
        <v>0.53893583333333328</v>
      </c>
      <c r="M161" s="6">
        <f t="shared" si="141"/>
        <v>0.46777000000000002</v>
      </c>
      <c r="N161" s="6">
        <f t="shared" ref="N161:Q161" si="155">AVERAGE(F150:F161)</f>
        <v>4.8943500000000001E-2</v>
      </c>
      <c r="O161" s="6">
        <f t="shared" si="155"/>
        <v>2.5732583333333336E-2</v>
      </c>
      <c r="P161" s="6">
        <f t="shared" si="155"/>
        <v>1.9876583333333333E-2</v>
      </c>
      <c r="Q161" s="6">
        <f t="shared" si="155"/>
        <v>1.0701308333333333E-2</v>
      </c>
    </row>
    <row r="162" spans="1:17">
      <c r="A162" s="2">
        <v>32599</v>
      </c>
      <c r="B162" s="12">
        <v>0.67766000000000004</v>
      </c>
      <c r="C162" s="12">
        <v>0.61377999999999999</v>
      </c>
      <c r="D162" s="12">
        <v>0.66947000000000001</v>
      </c>
      <c r="E162" s="12">
        <v>0.57015000000000005</v>
      </c>
      <c r="F162" s="12">
        <v>5.6489999999999999E-2</v>
      </c>
      <c r="G162" s="12">
        <v>2.964E-2</v>
      </c>
      <c r="H162" s="12">
        <v>2.1461000000000001E-2</v>
      </c>
      <c r="I162" s="12">
        <v>1.2413E-2</v>
      </c>
      <c r="J162" s="6">
        <f t="shared" si="138"/>
        <v>0.60144416666666667</v>
      </c>
      <c r="K162" s="6">
        <f t="shared" si="139"/>
        <v>0.55128999999999995</v>
      </c>
      <c r="L162" s="6">
        <f t="shared" si="140"/>
        <v>0.55942166666666659</v>
      </c>
      <c r="M162" s="6">
        <f t="shared" si="141"/>
        <v>0.48275083333333341</v>
      </c>
      <c r="N162" s="6">
        <f t="shared" ref="N162:Q162" si="156">AVERAGE(F151:F162)</f>
        <v>5.0156916666666669E-2</v>
      </c>
      <c r="O162" s="6">
        <f t="shared" si="156"/>
        <v>2.5792500000000006E-2</v>
      </c>
      <c r="P162" s="6">
        <f t="shared" si="156"/>
        <v>2.0202333333333336E-2</v>
      </c>
      <c r="Q162" s="6">
        <f t="shared" si="156"/>
        <v>1.0895475E-2</v>
      </c>
    </row>
    <row r="163" spans="1:17">
      <c r="A163" s="2">
        <v>32629</v>
      </c>
      <c r="B163" s="12">
        <v>0.59328999999999998</v>
      </c>
      <c r="C163" s="12">
        <v>0.61428000000000005</v>
      </c>
      <c r="D163" s="12">
        <v>0.61856999999999995</v>
      </c>
      <c r="E163" s="12">
        <v>0.61514999999999997</v>
      </c>
      <c r="F163" s="12">
        <v>4.9187000000000002E-2</v>
      </c>
      <c r="G163" s="12">
        <v>2.8792000000000002E-2</v>
      </c>
      <c r="H163" s="12">
        <v>2.0378E-2</v>
      </c>
      <c r="I163" s="12">
        <v>1.3285999999999999E-2</v>
      </c>
      <c r="J163" s="6">
        <f t="shared" si="138"/>
        <v>0.60413916666666656</v>
      </c>
      <c r="K163" s="6">
        <f t="shared" si="139"/>
        <v>0.55149499999999996</v>
      </c>
      <c r="L163" s="6">
        <f t="shared" si="140"/>
        <v>0.56709500000000002</v>
      </c>
      <c r="M163" s="6">
        <f t="shared" si="141"/>
        <v>0.49878833333333339</v>
      </c>
      <c r="N163" s="6">
        <f t="shared" ref="N163:Q163" si="157">AVERAGE(F152:F163)</f>
        <v>5.0282250000000001E-2</v>
      </c>
      <c r="O163" s="6">
        <f t="shared" si="157"/>
        <v>2.5948166666666665E-2</v>
      </c>
      <c r="P163" s="6">
        <f t="shared" si="157"/>
        <v>2.0248833333333337E-2</v>
      </c>
      <c r="Q163" s="6">
        <f t="shared" si="157"/>
        <v>1.1188524999999998E-2</v>
      </c>
    </row>
    <row r="164" spans="1:17">
      <c r="A164" s="2">
        <v>32660</v>
      </c>
      <c r="B164" s="12">
        <v>0.60097999999999996</v>
      </c>
      <c r="C164" s="12">
        <v>0.60770000000000002</v>
      </c>
      <c r="D164" s="12">
        <v>0.53349000000000002</v>
      </c>
      <c r="E164" s="12">
        <v>0.57471000000000005</v>
      </c>
      <c r="F164" s="12">
        <v>5.0873000000000002E-2</v>
      </c>
      <c r="G164" s="12">
        <v>3.0845000000000001E-2</v>
      </c>
      <c r="H164" s="12">
        <v>1.9665999999999999E-2</v>
      </c>
      <c r="I164" s="12">
        <v>1.2139E-2</v>
      </c>
      <c r="J164" s="6">
        <f t="shared" si="138"/>
        <v>0.60770999999999986</v>
      </c>
      <c r="K164" s="6">
        <f t="shared" si="139"/>
        <v>0.56524750000000001</v>
      </c>
      <c r="L164" s="6">
        <f t="shared" si="140"/>
        <v>0.56878916666666679</v>
      </c>
      <c r="M164" s="6">
        <f t="shared" si="141"/>
        <v>0.51368416666666672</v>
      </c>
      <c r="N164" s="6">
        <f t="shared" ref="N164:Q164" si="158">AVERAGE(F153:F164)</f>
        <v>5.0883250000000012E-2</v>
      </c>
      <c r="O164" s="6">
        <f t="shared" si="158"/>
        <v>2.6672249999999998E-2</v>
      </c>
      <c r="P164" s="6">
        <f t="shared" si="158"/>
        <v>2.0274916666666667E-2</v>
      </c>
      <c r="Q164" s="6">
        <f t="shared" si="158"/>
        <v>1.1388033333333332E-2</v>
      </c>
    </row>
    <row r="165" spans="1:17">
      <c r="A165" s="2">
        <v>32690</v>
      </c>
      <c r="B165" s="12">
        <v>0.63422000000000001</v>
      </c>
      <c r="C165" s="12">
        <v>0.66900000000000004</v>
      </c>
      <c r="D165" s="12">
        <v>0.60374000000000005</v>
      </c>
      <c r="E165" s="12">
        <v>0.47242000000000001</v>
      </c>
      <c r="F165" s="12">
        <v>5.3227999999999998E-2</v>
      </c>
      <c r="G165" s="12">
        <v>2.8139000000000001E-2</v>
      </c>
      <c r="H165" s="12">
        <v>1.9873999999999999E-2</v>
      </c>
      <c r="I165" s="12">
        <v>1.0995E-2</v>
      </c>
      <c r="J165" s="6">
        <f t="shared" si="138"/>
        <v>0.61912</v>
      </c>
      <c r="K165" s="6">
        <f t="shared" si="139"/>
        <v>0.57878333333333343</v>
      </c>
      <c r="L165" s="6">
        <f t="shared" si="140"/>
        <v>0.5868891666666668</v>
      </c>
      <c r="M165" s="6">
        <f t="shared" si="141"/>
        <v>0.5102241666666667</v>
      </c>
      <c r="N165" s="6">
        <f t="shared" ref="N165:Q165" si="159">AVERAGE(F154:F165)</f>
        <v>5.1088666666666671E-2</v>
      </c>
      <c r="O165" s="6">
        <f t="shared" si="159"/>
        <v>2.6923500000000003E-2</v>
      </c>
      <c r="P165" s="6">
        <f t="shared" si="159"/>
        <v>2.0507583333333336E-2</v>
      </c>
      <c r="Q165" s="6">
        <f t="shared" si="159"/>
        <v>1.1266616666666665E-2</v>
      </c>
    </row>
    <row r="166" spans="1:17">
      <c r="A166" s="2">
        <v>32721</v>
      </c>
      <c r="B166" s="12">
        <v>0.60784000000000005</v>
      </c>
      <c r="C166" s="12">
        <v>0.54532999999999998</v>
      </c>
      <c r="D166" s="12">
        <v>0.56718000000000002</v>
      </c>
      <c r="E166" s="12">
        <v>0.43890000000000001</v>
      </c>
      <c r="F166" s="12">
        <v>5.2283999999999997E-2</v>
      </c>
      <c r="G166" s="12">
        <v>2.8208E-2</v>
      </c>
      <c r="H166" s="12">
        <v>2.0317999999999999E-2</v>
      </c>
      <c r="I166" s="12">
        <v>1.1396E-2</v>
      </c>
      <c r="J166" s="6">
        <f t="shared" si="138"/>
        <v>0.6159608333333334</v>
      </c>
      <c r="K166" s="6">
        <f t="shared" si="139"/>
        <v>0.57742750000000009</v>
      </c>
      <c r="L166" s="6">
        <f t="shared" si="140"/>
        <v>0.59309916666666673</v>
      </c>
      <c r="M166" s="6">
        <f t="shared" si="141"/>
        <v>0.50193999999999994</v>
      </c>
      <c r="N166" s="6">
        <f t="shared" ref="N166:Q166" si="160">AVERAGE(F155:F166)</f>
        <v>5.1109083333333326E-2</v>
      </c>
      <c r="O166" s="6">
        <f t="shared" si="160"/>
        <v>2.7062916666666669E-2</v>
      </c>
      <c r="P166" s="6">
        <f t="shared" si="160"/>
        <v>2.0622833333333333E-2</v>
      </c>
      <c r="Q166" s="6">
        <f t="shared" si="160"/>
        <v>1.1292533333333334E-2</v>
      </c>
    </row>
    <row r="167" spans="1:17">
      <c r="A167" s="2">
        <v>32752</v>
      </c>
      <c r="B167" s="12">
        <v>0.64763999999999999</v>
      </c>
      <c r="C167" s="12">
        <v>0.53303</v>
      </c>
      <c r="D167" s="12">
        <v>0.63929000000000002</v>
      </c>
      <c r="E167" s="12">
        <v>0.57808999999999999</v>
      </c>
      <c r="F167" s="12">
        <v>5.4390000000000001E-2</v>
      </c>
      <c r="G167" s="12">
        <v>2.6446000000000001E-2</v>
      </c>
      <c r="H167" s="12">
        <v>2.5520999999999999E-2</v>
      </c>
      <c r="I167" s="12">
        <v>1.2992E-2</v>
      </c>
      <c r="J167" s="6">
        <f t="shared" si="138"/>
        <v>0.62705833333333338</v>
      </c>
      <c r="K167" s="6">
        <f t="shared" si="139"/>
        <v>0.57322916666666668</v>
      </c>
      <c r="L167" s="6">
        <f t="shared" si="140"/>
        <v>0.60491416666666675</v>
      </c>
      <c r="M167" s="6">
        <f t="shared" si="141"/>
        <v>0.50899916666666656</v>
      </c>
      <c r="N167" s="6">
        <f t="shared" ref="N167:Q167" si="161">AVERAGE(F156:F167)</f>
        <v>5.2000416666666667E-2</v>
      </c>
      <c r="O167" s="6">
        <f t="shared" si="161"/>
        <v>2.698066666666667E-2</v>
      </c>
      <c r="P167" s="6">
        <f t="shared" si="161"/>
        <v>2.1132916666666668E-2</v>
      </c>
      <c r="Q167" s="6">
        <f t="shared" si="161"/>
        <v>1.1559533333333335E-2</v>
      </c>
    </row>
    <row r="168" spans="1:17">
      <c r="A168" s="2">
        <v>32782</v>
      </c>
      <c r="B168" s="12">
        <v>0.61282000000000003</v>
      </c>
      <c r="C168" s="12">
        <v>0.62687999999999999</v>
      </c>
      <c r="D168" s="12">
        <v>0.61195999999999995</v>
      </c>
      <c r="E168" s="12">
        <v>0.53517999999999999</v>
      </c>
      <c r="F168" s="12">
        <v>5.2610999999999998E-2</v>
      </c>
      <c r="G168" s="12">
        <v>3.0322999999999999E-2</v>
      </c>
      <c r="H168" s="12">
        <v>2.1933999999999999E-2</v>
      </c>
      <c r="I168" s="12">
        <v>1.2026999999999999E-2</v>
      </c>
      <c r="J168" s="6">
        <f t="shared" si="138"/>
        <v>0.6393833333333333</v>
      </c>
      <c r="K168" s="6">
        <f t="shared" si="139"/>
        <v>0.58332666666666666</v>
      </c>
      <c r="L168" s="6">
        <f t="shared" si="140"/>
        <v>0.60458749999999994</v>
      </c>
      <c r="M168" s="6">
        <f t="shared" si="141"/>
        <v>0.50920833333333337</v>
      </c>
      <c r="N168" s="6">
        <f t="shared" ref="N168:Q168" si="162">AVERAGE(F157:F168)</f>
        <v>5.2433333333333332E-2</v>
      </c>
      <c r="O168" s="6">
        <f t="shared" si="162"/>
        <v>2.7471499999999999E-2</v>
      </c>
      <c r="P168" s="6">
        <f t="shared" si="162"/>
        <v>2.1062499999999998E-2</v>
      </c>
      <c r="Q168" s="6">
        <f t="shared" si="162"/>
        <v>1.1754575000000001E-2</v>
      </c>
    </row>
    <row r="169" spans="1:17">
      <c r="A169" s="2">
        <v>32813</v>
      </c>
      <c r="B169" s="12">
        <v>0.70520000000000005</v>
      </c>
      <c r="C169" s="12">
        <v>0.73070999999999997</v>
      </c>
      <c r="D169" s="12">
        <v>0.56950000000000001</v>
      </c>
      <c r="E169" s="12">
        <v>0.53481000000000001</v>
      </c>
      <c r="F169" s="12">
        <v>5.4397000000000001E-2</v>
      </c>
      <c r="G169" s="12">
        <v>3.6905E-2</v>
      </c>
      <c r="H169" s="12">
        <v>2.2088E-2</v>
      </c>
      <c r="I169" s="12">
        <v>1.1249E-2</v>
      </c>
      <c r="J169" s="6">
        <f t="shared" si="138"/>
        <v>0.65441166666666672</v>
      </c>
      <c r="K169" s="6">
        <f t="shared" si="139"/>
        <v>0.59935416666666663</v>
      </c>
      <c r="L169" s="6">
        <f t="shared" si="140"/>
        <v>0.60141583333333337</v>
      </c>
      <c r="M169" s="6">
        <f t="shared" si="141"/>
        <v>0.52844999999999998</v>
      </c>
      <c r="N169" s="6">
        <f t="shared" ref="N169:Q169" si="163">AVERAGE(F158:F169)</f>
        <v>5.3567666666666659E-2</v>
      </c>
      <c r="O169" s="6">
        <f t="shared" si="163"/>
        <v>2.8567000000000006E-2</v>
      </c>
      <c r="P169" s="6">
        <f t="shared" si="163"/>
        <v>2.1205583333333333E-2</v>
      </c>
      <c r="Q169" s="6">
        <f t="shared" si="163"/>
        <v>1.1914333333333334E-2</v>
      </c>
    </row>
    <row r="170" spans="1:17">
      <c r="A170" s="2">
        <v>32843</v>
      </c>
      <c r="B170" s="12">
        <v>0.56508000000000003</v>
      </c>
      <c r="C170" s="12">
        <v>0.54834000000000005</v>
      </c>
      <c r="D170" s="12">
        <v>0.59826999999999997</v>
      </c>
      <c r="E170" s="12">
        <v>0.43118000000000001</v>
      </c>
      <c r="F170" s="12">
        <v>4.5571E-2</v>
      </c>
      <c r="G170" s="12">
        <v>2.8983999999999999E-2</v>
      </c>
      <c r="H170" s="12">
        <v>2.3542E-2</v>
      </c>
      <c r="I170" s="12">
        <v>1.0533000000000001E-2</v>
      </c>
      <c r="J170" s="6">
        <f t="shared" si="138"/>
        <v>0.64943083333333329</v>
      </c>
      <c r="K170" s="6">
        <f t="shared" si="139"/>
        <v>0.60013833333333333</v>
      </c>
      <c r="L170" s="6">
        <f t="shared" si="140"/>
        <v>0.5995558333333334</v>
      </c>
      <c r="M170" s="6">
        <f t="shared" si="141"/>
        <v>0.52183999999999997</v>
      </c>
      <c r="N170" s="6">
        <f t="shared" ref="N170:Q170" si="164">AVERAGE(F159:F170)</f>
        <v>5.3169166666666663E-2</v>
      </c>
      <c r="O170" s="6">
        <f t="shared" si="164"/>
        <v>2.8781916666666671E-2</v>
      </c>
      <c r="P170" s="6">
        <f t="shared" si="164"/>
        <v>2.1439416666666666E-2</v>
      </c>
      <c r="Q170" s="6">
        <f t="shared" si="164"/>
        <v>1.1854583333333335E-2</v>
      </c>
    </row>
    <row r="171" spans="1:17">
      <c r="A171" s="2">
        <v>32874</v>
      </c>
      <c r="B171" s="12">
        <v>0.66961000000000004</v>
      </c>
      <c r="C171" s="12">
        <v>0.61129</v>
      </c>
      <c r="D171" s="12">
        <v>0.58194999999999997</v>
      </c>
      <c r="E171" s="12">
        <v>0.59006999999999998</v>
      </c>
      <c r="F171" s="12">
        <v>5.3768999999999997E-2</v>
      </c>
      <c r="G171" s="12">
        <v>3.0096999999999999E-2</v>
      </c>
      <c r="H171" s="12">
        <v>2.1009E-2</v>
      </c>
      <c r="I171" s="12">
        <v>1.171E-2</v>
      </c>
      <c r="J171" s="6">
        <f t="shared" si="138"/>
        <v>0.63848416666666674</v>
      </c>
      <c r="K171" s="6">
        <f t="shared" si="139"/>
        <v>0.60075500000000004</v>
      </c>
      <c r="L171" s="6">
        <f t="shared" si="140"/>
        <v>0.59218416666666662</v>
      </c>
      <c r="M171" s="6">
        <f t="shared" si="141"/>
        <v>0.52438333333333331</v>
      </c>
      <c r="N171" s="6">
        <f t="shared" ref="N171:Q171" si="165">AVERAGE(F160:F171)</f>
        <v>5.268975E-2</v>
      </c>
      <c r="O171" s="6">
        <f t="shared" si="165"/>
        <v>2.9099E-2</v>
      </c>
      <c r="P171" s="6">
        <f t="shared" si="165"/>
        <v>2.1244166666666665E-2</v>
      </c>
      <c r="Q171" s="6">
        <f t="shared" si="165"/>
        <v>1.1745749999999999E-2</v>
      </c>
    </row>
    <row r="172" spans="1:17">
      <c r="A172" s="2">
        <v>32905</v>
      </c>
      <c r="B172" s="12">
        <v>0.58916999999999997</v>
      </c>
      <c r="C172" s="12">
        <v>0.62892000000000003</v>
      </c>
      <c r="D172" s="12">
        <v>0.63578000000000001</v>
      </c>
      <c r="E172" s="12">
        <v>0.55715999999999999</v>
      </c>
      <c r="F172" s="12">
        <v>5.4214999999999999E-2</v>
      </c>
      <c r="G172" s="12">
        <v>2.8955000000000002E-2</v>
      </c>
      <c r="H172" s="12">
        <v>2.2453000000000001E-2</v>
      </c>
      <c r="I172" s="12">
        <v>1.1734E-2</v>
      </c>
      <c r="J172" s="6">
        <f t="shared" si="138"/>
        <v>0.62291666666666667</v>
      </c>
      <c r="K172" s="6">
        <f t="shared" si="139"/>
        <v>0.60766333333333333</v>
      </c>
      <c r="L172" s="6">
        <f t="shared" si="140"/>
        <v>0.59699416666666671</v>
      </c>
      <c r="M172" s="6">
        <f t="shared" si="141"/>
        <v>0.53444916666666664</v>
      </c>
      <c r="N172" s="6">
        <f t="shared" ref="N172:Q172" si="166">AVERAGE(F161:F172)</f>
        <v>5.2398333333333331E-2</v>
      </c>
      <c r="O172" s="6">
        <f t="shared" si="166"/>
        <v>2.9419416666666667E-2</v>
      </c>
      <c r="P172" s="6">
        <f t="shared" si="166"/>
        <v>2.149591666666667E-2</v>
      </c>
      <c r="Q172" s="6">
        <f t="shared" si="166"/>
        <v>1.1834833333333331E-2</v>
      </c>
    </row>
    <row r="173" spans="1:17">
      <c r="A173" s="2">
        <v>32933</v>
      </c>
      <c r="B173" s="12">
        <v>0.70086999999999999</v>
      </c>
      <c r="C173" s="12">
        <v>0.62231000000000003</v>
      </c>
      <c r="D173" s="12">
        <v>0.62063999999999997</v>
      </c>
      <c r="E173" s="12">
        <v>0.47387000000000001</v>
      </c>
      <c r="F173" s="12">
        <v>5.7209000000000003E-2</v>
      </c>
      <c r="G173" s="12">
        <v>3.2973000000000002E-2</v>
      </c>
      <c r="H173" s="12">
        <v>2.2305999999999999E-2</v>
      </c>
      <c r="I173" s="12">
        <v>1.1361E-2</v>
      </c>
      <c r="J173" s="6">
        <f t="shared" si="138"/>
        <v>0.63369833333333336</v>
      </c>
      <c r="K173" s="6">
        <f t="shared" si="139"/>
        <v>0.61263083333333335</v>
      </c>
      <c r="L173" s="6">
        <f t="shared" si="140"/>
        <v>0.60415333333333343</v>
      </c>
      <c r="M173" s="6">
        <f t="shared" si="141"/>
        <v>0.53097416666666664</v>
      </c>
      <c r="N173" s="6">
        <f t="shared" ref="N173:Q173" si="167">AVERAGE(F162:F173)</f>
        <v>5.2852000000000003E-2</v>
      </c>
      <c r="O173" s="6">
        <f t="shared" si="167"/>
        <v>3.0025583333333328E-2</v>
      </c>
      <c r="P173" s="6">
        <f t="shared" si="167"/>
        <v>2.1712499999999999E-2</v>
      </c>
      <c r="Q173" s="6">
        <f t="shared" si="167"/>
        <v>1.1819583333333333E-2</v>
      </c>
    </row>
    <row r="174" spans="1:17">
      <c r="A174" s="2">
        <v>32964</v>
      </c>
      <c r="B174" s="12">
        <v>0.62041000000000002</v>
      </c>
      <c r="C174" s="12">
        <v>0.53595999999999999</v>
      </c>
      <c r="D174" s="12">
        <v>0.55256000000000005</v>
      </c>
      <c r="E174" s="12">
        <v>0.49731999999999998</v>
      </c>
      <c r="F174" s="12">
        <v>5.1747000000000001E-2</v>
      </c>
      <c r="G174" s="12">
        <v>2.6044000000000001E-2</v>
      </c>
      <c r="H174" s="12">
        <v>2.1819999999999999E-2</v>
      </c>
      <c r="I174" s="12">
        <v>1.0877E-2</v>
      </c>
      <c r="J174" s="6">
        <f t="shared" si="138"/>
        <v>0.62892749999999997</v>
      </c>
      <c r="K174" s="6">
        <f t="shared" si="139"/>
        <v>0.60614583333333338</v>
      </c>
      <c r="L174" s="6">
        <f t="shared" si="140"/>
        <v>0.59441083333333333</v>
      </c>
      <c r="M174" s="6">
        <f t="shared" si="141"/>
        <v>0.52490499999999995</v>
      </c>
      <c r="N174" s="6">
        <f t="shared" ref="N174:Q174" si="168">AVERAGE(F163:F174)</f>
        <v>5.2456749999999996E-2</v>
      </c>
      <c r="O174" s="6">
        <f t="shared" si="168"/>
        <v>2.9725916666666671E-2</v>
      </c>
      <c r="P174" s="6">
        <f t="shared" si="168"/>
        <v>2.1742416666666667E-2</v>
      </c>
      <c r="Q174" s="6">
        <f t="shared" si="168"/>
        <v>1.1691583333333332E-2</v>
      </c>
    </row>
    <row r="175" spans="1:17">
      <c r="A175" s="2">
        <v>32994</v>
      </c>
      <c r="B175" s="12">
        <v>0.64371999999999996</v>
      </c>
      <c r="C175" s="12">
        <v>0.63097999999999999</v>
      </c>
      <c r="D175" s="12">
        <v>0.63695999999999997</v>
      </c>
      <c r="E175" s="12">
        <v>0.35082999999999998</v>
      </c>
      <c r="F175" s="12">
        <v>5.3158999999999998E-2</v>
      </c>
      <c r="G175" s="12">
        <v>2.7196999999999999E-2</v>
      </c>
      <c r="H175" s="12">
        <v>2.2449E-2</v>
      </c>
      <c r="I175" s="12">
        <v>9.8592999999999997E-3</v>
      </c>
      <c r="J175" s="6">
        <f t="shared" si="138"/>
        <v>0.63313000000000008</v>
      </c>
      <c r="K175" s="6">
        <f t="shared" si="139"/>
        <v>0.60753749999999995</v>
      </c>
      <c r="L175" s="6">
        <f t="shared" si="140"/>
        <v>0.59594333333333338</v>
      </c>
      <c r="M175" s="6">
        <f t="shared" si="141"/>
        <v>0.50287833333333332</v>
      </c>
      <c r="N175" s="6">
        <f t="shared" ref="N175:Q175" si="169">AVERAGE(F164:F175)</f>
        <v>5.2787750000000001E-2</v>
      </c>
      <c r="O175" s="6">
        <f t="shared" si="169"/>
        <v>2.9592999999999998E-2</v>
      </c>
      <c r="P175" s="6">
        <f t="shared" si="169"/>
        <v>2.1915E-2</v>
      </c>
      <c r="Q175" s="6">
        <f t="shared" si="169"/>
        <v>1.1406024999999998E-2</v>
      </c>
    </row>
    <row r="176" spans="1:17">
      <c r="A176" s="2">
        <v>33025</v>
      </c>
      <c r="B176" s="12">
        <v>0.53307000000000004</v>
      </c>
      <c r="C176" s="12">
        <v>0.41198000000000001</v>
      </c>
      <c r="D176" s="12">
        <v>0.52927999999999997</v>
      </c>
      <c r="E176" s="12">
        <v>0.49967</v>
      </c>
      <c r="F176" s="12">
        <v>5.1361999999999998E-2</v>
      </c>
      <c r="G176" s="12">
        <v>2.3588999999999999E-2</v>
      </c>
      <c r="H176" s="12">
        <v>2.4022000000000002E-2</v>
      </c>
      <c r="I176" s="12">
        <v>1.1971000000000001E-2</v>
      </c>
      <c r="J176" s="6">
        <f t="shared" si="138"/>
        <v>0.62747083333333342</v>
      </c>
      <c r="K176" s="6">
        <f t="shared" si="139"/>
        <v>0.59122749999999991</v>
      </c>
      <c r="L176" s="6">
        <f t="shared" si="140"/>
        <v>0.59559249999999997</v>
      </c>
      <c r="M176" s="6">
        <f t="shared" si="141"/>
        <v>0.49662500000000004</v>
      </c>
      <c r="N176" s="6">
        <f t="shared" ref="N176:Q176" si="170">AVERAGE(F165:F176)</f>
        <v>5.28285E-2</v>
      </c>
      <c r="O176" s="6">
        <f t="shared" si="170"/>
        <v>2.8988333333333328E-2</v>
      </c>
      <c r="P176" s="6">
        <f t="shared" si="170"/>
        <v>2.2277999999999996E-2</v>
      </c>
      <c r="Q176" s="6">
        <f t="shared" si="170"/>
        <v>1.1392025E-2</v>
      </c>
    </row>
    <row r="177" spans="1:17">
      <c r="A177" s="2">
        <v>33055</v>
      </c>
      <c r="B177" s="12">
        <v>0.66376999999999997</v>
      </c>
      <c r="C177" s="12">
        <v>0.51665000000000005</v>
      </c>
      <c r="D177" s="12">
        <v>0.46916999999999998</v>
      </c>
      <c r="E177" s="12">
        <v>0.55617000000000005</v>
      </c>
      <c r="F177" s="12">
        <v>5.4122000000000003E-2</v>
      </c>
      <c r="G177" s="12">
        <v>2.9963E-2</v>
      </c>
      <c r="H177" s="12">
        <v>2.3671999999999999E-2</v>
      </c>
      <c r="I177" s="12">
        <v>1.3037999999999999E-2</v>
      </c>
      <c r="J177" s="6">
        <f t="shared" si="138"/>
        <v>0.62993333333333335</v>
      </c>
      <c r="K177" s="6">
        <f t="shared" si="139"/>
        <v>0.57853166666666667</v>
      </c>
      <c r="L177" s="6">
        <f t="shared" si="140"/>
        <v>0.58437833333333333</v>
      </c>
      <c r="M177" s="6">
        <f t="shared" si="141"/>
        <v>0.50360416666666674</v>
      </c>
      <c r="N177" s="6">
        <f t="shared" ref="N177:Q177" si="171">AVERAGE(F166:F177)</f>
        <v>5.2902999999999999E-2</v>
      </c>
      <c r="O177" s="6">
        <f t="shared" si="171"/>
        <v>2.9140333333333327E-2</v>
      </c>
      <c r="P177" s="6">
        <f t="shared" si="171"/>
        <v>2.25945E-2</v>
      </c>
      <c r="Q177" s="6">
        <f t="shared" si="171"/>
        <v>1.1562274999999999E-2</v>
      </c>
    </row>
    <row r="178" spans="1:17">
      <c r="A178" s="2">
        <v>33086</v>
      </c>
      <c r="B178" s="12">
        <v>0.46239999999999998</v>
      </c>
      <c r="C178" s="12">
        <v>0.48614000000000002</v>
      </c>
      <c r="D178" s="12">
        <v>0.53335999999999995</v>
      </c>
      <c r="E178" s="12">
        <v>0.48108000000000001</v>
      </c>
      <c r="F178" s="12">
        <v>4.9515000000000003E-2</v>
      </c>
      <c r="G178" s="12">
        <v>2.7893000000000001E-2</v>
      </c>
      <c r="H178" s="12">
        <v>1.9484000000000001E-2</v>
      </c>
      <c r="I178" s="12">
        <v>1.095E-2</v>
      </c>
      <c r="J178" s="6">
        <f t="shared" si="138"/>
        <v>0.61781333333333344</v>
      </c>
      <c r="K178" s="6">
        <f t="shared" si="139"/>
        <v>0.57359916666666666</v>
      </c>
      <c r="L178" s="6">
        <f t="shared" si="140"/>
        <v>0.58155999999999997</v>
      </c>
      <c r="M178" s="6">
        <f t="shared" si="141"/>
        <v>0.50711916666666668</v>
      </c>
      <c r="N178" s="6">
        <f t="shared" ref="N178:Q178" si="172">AVERAGE(F167:F178)</f>
        <v>5.2672249999999997E-2</v>
      </c>
      <c r="O178" s="6">
        <f t="shared" si="172"/>
        <v>2.9114083333333336E-2</v>
      </c>
      <c r="P178" s="6">
        <f t="shared" si="172"/>
        <v>2.2525000000000003E-2</v>
      </c>
      <c r="Q178" s="6">
        <f t="shared" si="172"/>
        <v>1.1525108333333332E-2</v>
      </c>
    </row>
    <row r="179" spans="1:17">
      <c r="A179" s="2">
        <v>33117</v>
      </c>
      <c r="B179" s="12">
        <v>0.54791000000000001</v>
      </c>
      <c r="C179" s="12">
        <v>0.55410999999999999</v>
      </c>
      <c r="D179" s="12">
        <v>0.53761000000000003</v>
      </c>
      <c r="E179" s="12">
        <v>0.46989999999999998</v>
      </c>
      <c r="F179" s="12">
        <v>5.2410999999999999E-2</v>
      </c>
      <c r="G179" s="12">
        <v>2.9406999999999999E-2</v>
      </c>
      <c r="H179" s="12">
        <v>2.1940999999999999E-2</v>
      </c>
      <c r="I179" s="12">
        <v>1.1455999999999999E-2</v>
      </c>
      <c r="J179" s="6">
        <f t="shared" si="138"/>
        <v>0.60950249999999995</v>
      </c>
      <c r="K179" s="6">
        <f t="shared" si="139"/>
        <v>0.57535583333333329</v>
      </c>
      <c r="L179" s="6">
        <f t="shared" si="140"/>
        <v>0.57308666666666663</v>
      </c>
      <c r="M179" s="6">
        <f t="shared" si="141"/>
        <v>0.4981033333333334</v>
      </c>
      <c r="N179" s="6">
        <f t="shared" ref="N179:Q179" si="173">AVERAGE(F168:F179)</f>
        <v>5.2507333333333329E-2</v>
      </c>
      <c r="O179" s="6">
        <f t="shared" si="173"/>
        <v>2.9360833333333339E-2</v>
      </c>
      <c r="P179" s="6">
        <f t="shared" si="173"/>
        <v>2.2226666666666669E-2</v>
      </c>
      <c r="Q179" s="6">
        <f t="shared" si="173"/>
        <v>1.1397108333333331E-2</v>
      </c>
    </row>
    <row r="180" spans="1:17">
      <c r="A180" s="2">
        <v>33147</v>
      </c>
      <c r="B180" s="12">
        <v>0.55171999999999999</v>
      </c>
      <c r="C180" s="12">
        <v>0.47833999999999999</v>
      </c>
      <c r="D180" s="12">
        <v>0.44378000000000001</v>
      </c>
      <c r="E180" s="12">
        <v>0.42103000000000002</v>
      </c>
      <c r="F180" s="12">
        <v>6.3128000000000004E-2</v>
      </c>
      <c r="G180" s="12">
        <v>3.1073E-2</v>
      </c>
      <c r="H180" s="12">
        <v>2.2724999999999999E-2</v>
      </c>
      <c r="I180" s="12">
        <v>1.2688E-2</v>
      </c>
      <c r="J180" s="6">
        <f t="shared" si="138"/>
        <v>0.60441083333333345</v>
      </c>
      <c r="K180" s="6">
        <f t="shared" si="139"/>
        <v>0.56297750000000002</v>
      </c>
      <c r="L180" s="6">
        <f t="shared" si="140"/>
        <v>0.55907166666666674</v>
      </c>
      <c r="M180" s="6">
        <f t="shared" si="141"/>
        <v>0.48859083333333336</v>
      </c>
      <c r="N180" s="6">
        <f t="shared" ref="N180:Q180" si="174">AVERAGE(F169:F180)</f>
        <v>5.3383750000000001E-2</v>
      </c>
      <c r="O180" s="6">
        <f t="shared" si="174"/>
        <v>2.942333333333334E-2</v>
      </c>
      <c r="P180" s="6">
        <f t="shared" si="174"/>
        <v>2.2292583333333334E-2</v>
      </c>
      <c r="Q180" s="6">
        <f t="shared" si="174"/>
        <v>1.1452191666666665E-2</v>
      </c>
    </row>
    <row r="181" spans="1:17">
      <c r="A181" s="2">
        <v>33178</v>
      </c>
      <c r="B181" s="12">
        <v>0.58326</v>
      </c>
      <c r="C181" s="12">
        <v>0.46783999999999998</v>
      </c>
      <c r="D181" s="12">
        <v>0.50629000000000002</v>
      </c>
      <c r="E181" s="12">
        <v>0.44044</v>
      </c>
      <c r="F181" s="12">
        <v>7.1374999999999994E-2</v>
      </c>
      <c r="G181" s="12">
        <v>3.0379E-2</v>
      </c>
      <c r="H181" s="12">
        <v>2.1999000000000001E-2</v>
      </c>
      <c r="I181" s="12">
        <v>1.3187000000000001E-2</v>
      </c>
      <c r="J181" s="6">
        <f t="shared" si="138"/>
        <v>0.59424916666666661</v>
      </c>
      <c r="K181" s="6">
        <f t="shared" si="139"/>
        <v>0.54107166666666662</v>
      </c>
      <c r="L181" s="6">
        <f t="shared" si="140"/>
        <v>0.55380416666666665</v>
      </c>
      <c r="M181" s="6">
        <f t="shared" si="141"/>
        <v>0.48072666666666669</v>
      </c>
      <c r="N181" s="6">
        <f t="shared" ref="N181:Q181" si="175">AVERAGE(F170:F181)</f>
        <v>5.4798583333333324E-2</v>
      </c>
      <c r="O181" s="6">
        <f t="shared" si="175"/>
        <v>2.8879500000000002E-2</v>
      </c>
      <c r="P181" s="6">
        <f t="shared" si="175"/>
        <v>2.2285166666666665E-2</v>
      </c>
      <c r="Q181" s="6">
        <f t="shared" si="175"/>
        <v>1.1613691666666667E-2</v>
      </c>
    </row>
    <row r="182" spans="1:17">
      <c r="A182" s="2">
        <v>33208</v>
      </c>
      <c r="B182" s="12">
        <v>0.60524</v>
      </c>
      <c r="C182" s="12">
        <v>0.55337000000000003</v>
      </c>
      <c r="D182" s="12">
        <v>0.48529</v>
      </c>
      <c r="E182" s="12">
        <v>0.44586999999999999</v>
      </c>
      <c r="F182" s="12">
        <v>6.6880999999999996E-2</v>
      </c>
      <c r="G182" s="12">
        <v>2.8337000000000001E-2</v>
      </c>
      <c r="H182" s="12">
        <v>2.1909999999999999E-2</v>
      </c>
      <c r="I182" s="12">
        <v>1.2951000000000001E-2</v>
      </c>
      <c r="J182" s="6">
        <f t="shared" si="138"/>
        <v>0.59759583333333333</v>
      </c>
      <c r="K182" s="6">
        <f t="shared" si="139"/>
        <v>0.54149083333333337</v>
      </c>
      <c r="L182" s="6">
        <f t="shared" si="140"/>
        <v>0.5443891666666667</v>
      </c>
      <c r="M182" s="6">
        <f t="shared" si="141"/>
        <v>0.48195083333333333</v>
      </c>
      <c r="N182" s="6">
        <f t="shared" ref="N182:Q182" si="176">AVERAGE(F171:F182)</f>
        <v>5.6574416666666662E-2</v>
      </c>
      <c r="O182" s="6">
        <f t="shared" si="176"/>
        <v>2.8825583333333335E-2</v>
      </c>
      <c r="P182" s="6">
        <f t="shared" si="176"/>
        <v>2.2149166666666664E-2</v>
      </c>
      <c r="Q182" s="6">
        <f t="shared" si="176"/>
        <v>1.1815191666666664E-2</v>
      </c>
    </row>
    <row r="183" spans="1:17">
      <c r="A183" s="2">
        <v>33239</v>
      </c>
      <c r="B183" s="12">
        <v>0.42520999999999998</v>
      </c>
      <c r="C183" s="12">
        <v>0.46115</v>
      </c>
      <c r="D183" s="12">
        <v>0.50792999999999999</v>
      </c>
      <c r="E183" s="12">
        <v>0.49159000000000003</v>
      </c>
      <c r="F183" s="12">
        <v>5.9777999999999998E-2</v>
      </c>
      <c r="G183" s="12">
        <v>3.3841000000000003E-2</v>
      </c>
      <c r="H183" s="12">
        <v>2.5285999999999999E-2</v>
      </c>
      <c r="I183" s="12">
        <v>1.1906999999999999E-2</v>
      </c>
      <c r="J183" s="6">
        <f t="shared" si="138"/>
        <v>0.57722916666666657</v>
      </c>
      <c r="K183" s="6">
        <f t="shared" si="139"/>
        <v>0.52897916666666667</v>
      </c>
      <c r="L183" s="6">
        <f t="shared" si="140"/>
        <v>0.53822083333333337</v>
      </c>
      <c r="M183" s="6">
        <f t="shared" si="141"/>
        <v>0.47374416666666663</v>
      </c>
      <c r="N183" s="6">
        <f t="shared" ref="N183:Q183" si="177">AVERAGE(F172:F183)</f>
        <v>5.707516666666667E-2</v>
      </c>
      <c r="O183" s="6">
        <f t="shared" si="177"/>
        <v>2.9137583333333331E-2</v>
      </c>
      <c r="P183" s="6">
        <f t="shared" si="177"/>
        <v>2.2505583333333329E-2</v>
      </c>
      <c r="Q183" s="6">
        <f t="shared" si="177"/>
        <v>1.1831608333333334E-2</v>
      </c>
    </row>
    <row r="184" spans="1:17">
      <c r="A184" s="2">
        <v>33270</v>
      </c>
      <c r="B184" s="12">
        <v>0.54642999999999997</v>
      </c>
      <c r="C184" s="12">
        <v>0.51680999999999999</v>
      </c>
      <c r="D184" s="12">
        <v>0.36617</v>
      </c>
      <c r="E184" s="12">
        <v>0.3206</v>
      </c>
      <c r="F184" s="12">
        <v>6.1076999999999999E-2</v>
      </c>
      <c r="G184" s="12">
        <v>3.4458999999999997E-2</v>
      </c>
      <c r="H184" s="12">
        <v>2.3243E-2</v>
      </c>
      <c r="I184" s="12">
        <v>1.3435000000000001E-2</v>
      </c>
      <c r="J184" s="6">
        <f t="shared" si="138"/>
        <v>0.5736675</v>
      </c>
      <c r="K184" s="6">
        <f t="shared" si="139"/>
        <v>0.51963666666666664</v>
      </c>
      <c r="L184" s="6">
        <f t="shared" si="140"/>
        <v>0.5157533333333334</v>
      </c>
      <c r="M184" s="6">
        <f t="shared" si="141"/>
        <v>0.45403083333333338</v>
      </c>
      <c r="N184" s="6">
        <f t="shared" ref="N184:Q184" si="178">AVERAGE(F173:F184)</f>
        <v>5.7647000000000004E-2</v>
      </c>
      <c r="O184" s="6">
        <f t="shared" si="178"/>
        <v>2.9596250000000001E-2</v>
      </c>
      <c r="P184" s="6">
        <f t="shared" si="178"/>
        <v>2.2571416666666663E-2</v>
      </c>
      <c r="Q184" s="6">
        <f t="shared" si="178"/>
        <v>1.1973358333333335E-2</v>
      </c>
    </row>
    <row r="185" spans="1:17">
      <c r="A185" s="2">
        <v>33298</v>
      </c>
      <c r="B185" s="12">
        <v>0.53237000000000001</v>
      </c>
      <c r="C185" s="12">
        <v>0.52983000000000002</v>
      </c>
      <c r="D185" s="12">
        <v>0.51851999999999998</v>
      </c>
      <c r="E185" s="12">
        <v>0.38430999999999998</v>
      </c>
      <c r="F185" s="12">
        <v>5.8513000000000003E-2</v>
      </c>
      <c r="G185" s="12">
        <v>3.2702000000000002E-2</v>
      </c>
      <c r="H185" s="12">
        <v>2.6202E-2</v>
      </c>
      <c r="I185" s="12">
        <v>1.3034E-2</v>
      </c>
      <c r="J185" s="6">
        <f t="shared" si="138"/>
        <v>0.55962583333333338</v>
      </c>
      <c r="K185" s="6">
        <f t="shared" si="139"/>
        <v>0.51193</v>
      </c>
      <c r="L185" s="6">
        <f t="shared" si="140"/>
        <v>0.50724333333333338</v>
      </c>
      <c r="M185" s="6">
        <f t="shared" si="141"/>
        <v>0.44656750000000006</v>
      </c>
      <c r="N185" s="6">
        <f t="shared" ref="N185:Q185" si="179">AVERAGE(F174:F185)</f>
        <v>5.775566666666667E-2</v>
      </c>
      <c r="O185" s="6">
        <f t="shared" si="179"/>
        <v>2.9573666666666665E-2</v>
      </c>
      <c r="P185" s="6">
        <f t="shared" si="179"/>
        <v>2.2896083333333331E-2</v>
      </c>
      <c r="Q185" s="6">
        <f t="shared" si="179"/>
        <v>1.2112774999999999E-2</v>
      </c>
    </row>
    <row r="186" spans="1:17">
      <c r="A186" s="2">
        <v>33329</v>
      </c>
      <c r="B186" s="12">
        <v>0.52156000000000002</v>
      </c>
      <c r="C186" s="12">
        <v>0.50868000000000002</v>
      </c>
      <c r="D186" s="12">
        <v>0.44796999999999998</v>
      </c>
      <c r="E186" s="12">
        <v>0.30271999999999999</v>
      </c>
      <c r="F186" s="12">
        <v>6.4381999999999995E-2</v>
      </c>
      <c r="G186" s="12">
        <v>3.2710999999999997E-2</v>
      </c>
      <c r="H186" s="12">
        <v>2.4035000000000001E-2</v>
      </c>
      <c r="I186" s="12">
        <v>1.1354E-2</v>
      </c>
      <c r="J186" s="6">
        <f t="shared" si="138"/>
        <v>0.55138833333333337</v>
      </c>
      <c r="K186" s="6">
        <f t="shared" si="139"/>
        <v>0.50965666666666676</v>
      </c>
      <c r="L186" s="6">
        <f t="shared" si="140"/>
        <v>0.49852749999999996</v>
      </c>
      <c r="M186" s="6">
        <f t="shared" si="141"/>
        <v>0.4303508333333334</v>
      </c>
      <c r="N186" s="6">
        <f t="shared" ref="N186:Q186" si="180">AVERAGE(F175:F186)</f>
        <v>5.8808583333333331E-2</v>
      </c>
      <c r="O186" s="6">
        <f t="shared" si="180"/>
        <v>3.012925E-2</v>
      </c>
      <c r="P186" s="6">
        <f t="shared" si="180"/>
        <v>2.3080666666666666E-2</v>
      </c>
      <c r="Q186" s="6">
        <f t="shared" si="180"/>
        <v>1.2152525000000003E-2</v>
      </c>
    </row>
    <row r="187" spans="1:17">
      <c r="A187" s="2">
        <v>33359</v>
      </c>
      <c r="B187" s="12">
        <v>0.49685000000000001</v>
      </c>
      <c r="C187" s="12">
        <v>0.44905</v>
      </c>
      <c r="D187" s="12">
        <v>0.44140000000000001</v>
      </c>
      <c r="E187" s="12">
        <v>0.48848999999999998</v>
      </c>
      <c r="F187" s="12">
        <v>5.7494999999999997E-2</v>
      </c>
      <c r="G187" s="12">
        <v>3.1544000000000003E-2</v>
      </c>
      <c r="H187" s="12">
        <v>2.3897000000000002E-2</v>
      </c>
      <c r="I187" s="12">
        <v>1.1211E-2</v>
      </c>
      <c r="J187" s="6">
        <f t="shared" si="138"/>
        <v>0.53914916666666668</v>
      </c>
      <c r="K187" s="6">
        <f t="shared" si="139"/>
        <v>0.4944958333333333</v>
      </c>
      <c r="L187" s="6">
        <f t="shared" si="140"/>
        <v>0.48223083333333333</v>
      </c>
      <c r="M187" s="6">
        <f t="shared" si="141"/>
        <v>0.44182250000000001</v>
      </c>
      <c r="N187" s="6">
        <f t="shared" ref="N187:Q187" si="181">AVERAGE(F176:F187)</f>
        <v>5.9169916666666662E-2</v>
      </c>
      <c r="O187" s="6">
        <f t="shared" si="181"/>
        <v>3.0491500000000001E-2</v>
      </c>
      <c r="P187" s="6">
        <f t="shared" si="181"/>
        <v>2.3201333333333327E-2</v>
      </c>
      <c r="Q187" s="6">
        <f t="shared" si="181"/>
        <v>1.2265166666666667E-2</v>
      </c>
    </row>
    <row r="188" spans="1:17">
      <c r="A188" s="2">
        <v>33390</v>
      </c>
      <c r="B188" s="12">
        <v>0.53656999999999999</v>
      </c>
      <c r="C188" s="12">
        <v>0.46708</v>
      </c>
      <c r="D188" s="12">
        <v>0.58853999999999995</v>
      </c>
      <c r="E188" s="12">
        <v>0.38976</v>
      </c>
      <c r="F188" s="12">
        <v>5.7831E-2</v>
      </c>
      <c r="G188" s="12">
        <v>2.6915999999999999E-2</v>
      </c>
      <c r="H188" s="12">
        <v>2.181E-2</v>
      </c>
      <c r="I188" s="12">
        <v>1.357E-2</v>
      </c>
      <c r="J188" s="6">
        <f t="shared" si="138"/>
        <v>0.53944083333333337</v>
      </c>
      <c r="K188" s="6">
        <f t="shared" si="139"/>
        <v>0.49908749999999996</v>
      </c>
      <c r="L188" s="6">
        <f t="shared" si="140"/>
        <v>0.48716916666666665</v>
      </c>
      <c r="M188" s="6">
        <f t="shared" si="141"/>
        <v>0.43266333333333334</v>
      </c>
      <c r="N188" s="6">
        <f t="shared" ref="N188:Q188" si="182">AVERAGE(F177:F188)</f>
        <v>5.9708999999999984E-2</v>
      </c>
      <c r="O188" s="6">
        <f t="shared" si="182"/>
        <v>3.0768750000000001E-2</v>
      </c>
      <c r="P188" s="6">
        <f t="shared" si="182"/>
        <v>2.3016999999999999E-2</v>
      </c>
      <c r="Q188" s="6">
        <f t="shared" si="182"/>
        <v>1.2398416666666669E-2</v>
      </c>
    </row>
    <row r="189" spans="1:17">
      <c r="A189" s="2">
        <v>33420</v>
      </c>
      <c r="B189" s="12">
        <v>0.44485999999999998</v>
      </c>
      <c r="C189" s="12">
        <v>0.44468999999999997</v>
      </c>
      <c r="D189" s="12">
        <v>0.32183</v>
      </c>
      <c r="E189" s="12">
        <v>0.47227999999999998</v>
      </c>
      <c r="F189" s="12">
        <v>6.0531000000000001E-2</v>
      </c>
      <c r="G189" s="12">
        <v>2.9791999999999999E-2</v>
      </c>
      <c r="H189" s="12">
        <v>2.1783E-2</v>
      </c>
      <c r="I189" s="12">
        <v>1.3339999999999999E-2</v>
      </c>
      <c r="J189" s="6">
        <f t="shared" si="138"/>
        <v>0.52119833333333343</v>
      </c>
      <c r="K189" s="6">
        <f t="shared" si="139"/>
        <v>0.49309083333333326</v>
      </c>
      <c r="L189" s="6">
        <f t="shared" si="140"/>
        <v>0.47489083333333332</v>
      </c>
      <c r="M189" s="6">
        <f t="shared" si="141"/>
        <v>0.4256724999999999</v>
      </c>
      <c r="N189" s="6">
        <f t="shared" ref="N189:Q189" si="183">AVERAGE(F178:F189)</f>
        <v>6.0243083333333315E-2</v>
      </c>
      <c r="O189" s="6">
        <f t="shared" si="183"/>
        <v>3.0754500000000004E-2</v>
      </c>
      <c r="P189" s="6">
        <f t="shared" si="183"/>
        <v>2.2859583333333336E-2</v>
      </c>
      <c r="Q189" s="6">
        <f t="shared" si="183"/>
        <v>1.2423583333333335E-2</v>
      </c>
    </row>
    <row r="190" spans="1:17">
      <c r="A190" s="2">
        <v>33451</v>
      </c>
      <c r="B190" s="12">
        <v>0.55762999999999996</v>
      </c>
      <c r="C190" s="12">
        <v>0.44470999999999999</v>
      </c>
      <c r="D190" s="12">
        <v>0.44419999999999998</v>
      </c>
      <c r="E190" s="12">
        <v>0.48887999999999998</v>
      </c>
      <c r="F190" s="12">
        <v>6.3305E-2</v>
      </c>
      <c r="G190" s="12">
        <v>2.9523000000000001E-2</v>
      </c>
      <c r="H190" s="12">
        <v>2.5066999999999999E-2</v>
      </c>
      <c r="I190" s="12">
        <v>1.3313999999999999E-2</v>
      </c>
      <c r="J190" s="6">
        <f t="shared" si="138"/>
        <v>0.52913416666666668</v>
      </c>
      <c r="K190" s="6">
        <f t="shared" si="139"/>
        <v>0.48963833333333323</v>
      </c>
      <c r="L190" s="6">
        <f t="shared" si="140"/>
        <v>0.46746083333333338</v>
      </c>
      <c r="M190" s="6">
        <f t="shared" si="141"/>
        <v>0.42632249999999999</v>
      </c>
      <c r="N190" s="6">
        <f t="shared" ref="N190:Q190" si="184">AVERAGE(F179:F190)</f>
        <v>6.1392250000000002E-2</v>
      </c>
      <c r="O190" s="6">
        <f t="shared" si="184"/>
        <v>3.0890333333333336E-2</v>
      </c>
      <c r="P190" s="6">
        <f t="shared" si="184"/>
        <v>2.3324833333333336E-2</v>
      </c>
      <c r="Q190" s="6">
        <f t="shared" si="184"/>
        <v>1.2620583333333333E-2</v>
      </c>
    </row>
    <row r="191" spans="1:17">
      <c r="A191" s="2">
        <v>33482</v>
      </c>
      <c r="B191" s="12">
        <v>0.50417000000000001</v>
      </c>
      <c r="C191" s="12">
        <v>0.42584</v>
      </c>
      <c r="D191" s="12">
        <v>0.40209</v>
      </c>
      <c r="E191" s="12">
        <v>0.38822000000000001</v>
      </c>
      <c r="F191" s="12">
        <v>5.7265000000000003E-2</v>
      </c>
      <c r="G191" s="12">
        <v>2.8785000000000002E-2</v>
      </c>
      <c r="H191" s="12">
        <v>2.0771999999999999E-2</v>
      </c>
      <c r="I191" s="12">
        <v>1.2787E-2</v>
      </c>
      <c r="J191" s="6">
        <f t="shared" si="138"/>
        <v>0.52548916666666667</v>
      </c>
      <c r="K191" s="6">
        <f t="shared" si="139"/>
        <v>0.47894916666666659</v>
      </c>
      <c r="L191" s="6">
        <f t="shared" si="140"/>
        <v>0.45616750000000006</v>
      </c>
      <c r="M191" s="6">
        <f t="shared" si="141"/>
        <v>0.41951583333333337</v>
      </c>
      <c r="N191" s="6">
        <f t="shared" ref="N191:Q191" si="185">AVERAGE(F180:F191)</f>
        <v>6.1796750000000004E-2</v>
      </c>
      <c r="O191" s="6">
        <f t="shared" si="185"/>
        <v>3.0838500000000001E-2</v>
      </c>
      <c r="P191" s="6">
        <f t="shared" si="185"/>
        <v>2.3227416666666667E-2</v>
      </c>
      <c r="Q191" s="6">
        <f t="shared" si="185"/>
        <v>1.27315E-2</v>
      </c>
    </row>
    <row r="192" spans="1:17">
      <c r="A192" s="2">
        <v>33512</v>
      </c>
      <c r="B192" s="12">
        <v>0.50126999999999999</v>
      </c>
      <c r="C192" s="12">
        <v>0.39922000000000002</v>
      </c>
      <c r="D192" s="12">
        <v>0.37841999999999998</v>
      </c>
      <c r="E192" s="12">
        <v>0.38471</v>
      </c>
      <c r="F192" s="12">
        <v>5.7036999999999997E-2</v>
      </c>
      <c r="G192" s="12">
        <v>2.8480999999999999E-2</v>
      </c>
      <c r="H192" s="12">
        <v>2.3302E-2</v>
      </c>
      <c r="I192" s="12">
        <v>1.1498E-2</v>
      </c>
      <c r="J192" s="6">
        <f t="shared" si="138"/>
        <v>0.521285</v>
      </c>
      <c r="K192" s="6">
        <f t="shared" si="139"/>
        <v>0.47235583333333331</v>
      </c>
      <c r="L192" s="6">
        <f t="shared" si="140"/>
        <v>0.4507208333333334</v>
      </c>
      <c r="M192" s="6">
        <f t="shared" si="141"/>
        <v>0.41648916666666674</v>
      </c>
      <c r="N192" s="6">
        <f t="shared" ref="N192:Q192" si="186">AVERAGE(F181:F192)</f>
        <v>6.1289166666666665E-2</v>
      </c>
      <c r="O192" s="6">
        <f t="shared" si="186"/>
        <v>3.0622499999999997E-2</v>
      </c>
      <c r="P192" s="6">
        <f t="shared" si="186"/>
        <v>2.3275500000000001E-2</v>
      </c>
      <c r="Q192" s="6">
        <f t="shared" si="186"/>
        <v>1.2632333333333334E-2</v>
      </c>
    </row>
    <row r="193" spans="1:17">
      <c r="A193" s="2">
        <v>33543</v>
      </c>
      <c r="B193" s="12">
        <v>0.47131000000000001</v>
      </c>
      <c r="C193" s="12">
        <v>0.40971999999999997</v>
      </c>
      <c r="D193" s="12">
        <v>0.37381999999999999</v>
      </c>
      <c r="E193" s="12">
        <v>0.28305999999999998</v>
      </c>
      <c r="F193" s="12">
        <v>5.6666000000000001E-2</v>
      </c>
      <c r="G193" s="12">
        <v>2.9680999999999999E-2</v>
      </c>
      <c r="H193" s="12">
        <v>2.3032E-2</v>
      </c>
      <c r="I193" s="12">
        <v>1.0747E-2</v>
      </c>
      <c r="J193" s="6">
        <f t="shared" si="138"/>
        <v>0.51195583333333339</v>
      </c>
      <c r="K193" s="6">
        <f t="shared" si="139"/>
        <v>0.4675125</v>
      </c>
      <c r="L193" s="6">
        <f t="shared" si="140"/>
        <v>0.43968166666666669</v>
      </c>
      <c r="M193" s="6">
        <f t="shared" si="141"/>
        <v>0.40337416666666664</v>
      </c>
      <c r="N193" s="6">
        <f t="shared" ref="N193:Q193" si="187">AVERAGE(F182:F193)</f>
        <v>6.0063416666666668E-2</v>
      </c>
      <c r="O193" s="6">
        <f t="shared" si="187"/>
        <v>3.0564333333333332E-2</v>
      </c>
      <c r="P193" s="6">
        <f t="shared" si="187"/>
        <v>2.3361583333333335E-2</v>
      </c>
      <c r="Q193" s="6">
        <f t="shared" si="187"/>
        <v>1.2429000000000001E-2</v>
      </c>
    </row>
    <row r="194" spans="1:17">
      <c r="A194" s="2">
        <v>33573</v>
      </c>
      <c r="B194" s="12">
        <v>0.36698999999999998</v>
      </c>
      <c r="C194" s="12">
        <v>0.41654999999999998</v>
      </c>
      <c r="D194" s="12">
        <v>0.30392000000000002</v>
      </c>
      <c r="E194" s="12">
        <v>0.38821</v>
      </c>
      <c r="F194" s="12">
        <v>5.5972000000000001E-2</v>
      </c>
      <c r="G194" s="12">
        <v>2.8589E-2</v>
      </c>
      <c r="H194" s="12">
        <v>2.4212000000000001E-2</v>
      </c>
      <c r="I194" s="12">
        <v>1.0671999999999999E-2</v>
      </c>
      <c r="J194" s="6">
        <f t="shared" si="138"/>
        <v>0.49210166666666671</v>
      </c>
      <c r="K194" s="6">
        <f t="shared" si="139"/>
        <v>0.4561108333333333</v>
      </c>
      <c r="L194" s="6">
        <f t="shared" si="140"/>
        <v>0.42456749999999999</v>
      </c>
      <c r="M194" s="6">
        <f t="shared" si="141"/>
        <v>0.39856916666666664</v>
      </c>
      <c r="N194" s="6">
        <f t="shared" ref="N194:Q194" si="188">AVERAGE(F183:F194)</f>
        <v>5.9154333333333337E-2</v>
      </c>
      <c r="O194" s="6">
        <f t="shared" si="188"/>
        <v>3.0585333333333329E-2</v>
      </c>
      <c r="P194" s="6">
        <f t="shared" si="188"/>
        <v>2.355341666666667E-2</v>
      </c>
      <c r="Q194" s="6">
        <f t="shared" si="188"/>
        <v>1.2239083333333333E-2</v>
      </c>
    </row>
    <row r="195" spans="1:17">
      <c r="A195" s="2">
        <v>33604</v>
      </c>
      <c r="B195" s="12">
        <v>0.41811999999999999</v>
      </c>
      <c r="C195" s="12">
        <v>0.34823999999999999</v>
      </c>
      <c r="D195" s="12">
        <v>0.35700999999999999</v>
      </c>
      <c r="E195" s="12">
        <v>0.28832999999999998</v>
      </c>
      <c r="F195" s="12">
        <v>5.1240000000000001E-2</v>
      </c>
      <c r="G195" s="12">
        <v>2.7921000000000001E-2</v>
      </c>
      <c r="H195" s="12">
        <v>2.1985000000000001E-2</v>
      </c>
      <c r="I195" s="12">
        <v>1.1309E-2</v>
      </c>
      <c r="J195" s="6">
        <f t="shared" si="138"/>
        <v>0.49151083333333334</v>
      </c>
      <c r="K195" s="6">
        <f t="shared" si="139"/>
        <v>0.44670166666666672</v>
      </c>
      <c r="L195" s="6">
        <f t="shared" si="140"/>
        <v>0.41199083333333331</v>
      </c>
      <c r="M195" s="6">
        <f t="shared" si="141"/>
        <v>0.38163083333333336</v>
      </c>
      <c r="N195" s="6">
        <f t="shared" ref="N195:Q195" si="189">AVERAGE(F184:F195)</f>
        <v>5.8442833333333333E-2</v>
      </c>
      <c r="O195" s="6">
        <f t="shared" si="189"/>
        <v>3.0091999999999997E-2</v>
      </c>
      <c r="P195" s="6">
        <f t="shared" si="189"/>
        <v>2.3278333333333331E-2</v>
      </c>
      <c r="Q195" s="6">
        <f t="shared" si="189"/>
        <v>1.2189249999999999E-2</v>
      </c>
    </row>
    <row r="196" spans="1:17">
      <c r="A196" s="2">
        <v>33635</v>
      </c>
      <c r="B196" s="12">
        <v>0.40316999999999997</v>
      </c>
      <c r="C196" s="12">
        <v>0.41741</v>
      </c>
      <c r="D196" s="12">
        <v>0.38292999999999999</v>
      </c>
      <c r="E196" s="12">
        <v>0.42315000000000003</v>
      </c>
      <c r="F196" s="12">
        <v>5.2200999999999997E-2</v>
      </c>
      <c r="G196" s="12">
        <v>3.0051000000000001E-2</v>
      </c>
      <c r="H196" s="12">
        <v>2.3924999999999998E-2</v>
      </c>
      <c r="I196" s="12">
        <v>9.8937999999999995E-3</v>
      </c>
      <c r="J196" s="6">
        <f t="shared" si="138"/>
        <v>0.47957250000000001</v>
      </c>
      <c r="K196" s="6">
        <f t="shared" si="139"/>
        <v>0.43841833333333335</v>
      </c>
      <c r="L196" s="6">
        <f t="shared" si="140"/>
        <v>0.41338749999999996</v>
      </c>
      <c r="M196" s="6">
        <f t="shared" si="141"/>
        <v>0.39017666666666662</v>
      </c>
      <c r="N196" s="6">
        <f t="shared" ref="N196:Q196" si="190">AVERAGE(F185:F196)</f>
        <v>5.7703166666666673E-2</v>
      </c>
      <c r="O196" s="6">
        <f t="shared" si="190"/>
        <v>2.9724666666666663E-2</v>
      </c>
      <c r="P196" s="6">
        <f t="shared" si="190"/>
        <v>2.333516666666666E-2</v>
      </c>
      <c r="Q196" s="6">
        <f t="shared" si="190"/>
        <v>1.1894149999999999E-2</v>
      </c>
    </row>
    <row r="197" spans="1:17">
      <c r="A197" s="2">
        <v>33664</v>
      </c>
      <c r="B197" s="12">
        <v>0.48729</v>
      </c>
      <c r="C197" s="12">
        <v>0.35354999999999998</v>
      </c>
      <c r="D197" s="12">
        <v>0.36331000000000002</v>
      </c>
      <c r="E197" s="12">
        <v>0.27418999999999999</v>
      </c>
      <c r="F197" s="12">
        <v>5.5598000000000002E-2</v>
      </c>
      <c r="G197" s="12">
        <v>2.7355999999999998E-2</v>
      </c>
      <c r="H197" s="12">
        <v>2.239E-2</v>
      </c>
      <c r="I197" s="12">
        <v>1.0115000000000001E-2</v>
      </c>
      <c r="J197" s="6">
        <f t="shared" si="138"/>
        <v>0.47581583333333333</v>
      </c>
      <c r="K197" s="6">
        <f t="shared" si="139"/>
        <v>0.42372833333333343</v>
      </c>
      <c r="L197" s="6">
        <f t="shared" si="140"/>
        <v>0.40045333333333333</v>
      </c>
      <c r="M197" s="6">
        <f t="shared" si="141"/>
        <v>0.38099999999999995</v>
      </c>
      <c r="N197" s="6">
        <f t="shared" ref="N197:Q197" si="191">AVERAGE(F186:F197)</f>
        <v>5.7460249999999991E-2</v>
      </c>
      <c r="O197" s="6">
        <f t="shared" si="191"/>
        <v>2.9279166666666662E-2</v>
      </c>
      <c r="P197" s="6">
        <f t="shared" si="191"/>
        <v>2.30175E-2</v>
      </c>
      <c r="Q197" s="6">
        <f t="shared" si="191"/>
        <v>1.16509E-2</v>
      </c>
    </row>
    <row r="198" spans="1:17">
      <c r="A198" s="2">
        <v>33695</v>
      </c>
      <c r="B198" s="12">
        <v>0.34111999999999998</v>
      </c>
      <c r="C198" s="12">
        <v>0.36480000000000001</v>
      </c>
      <c r="D198" s="12">
        <v>0.40181</v>
      </c>
      <c r="E198" s="12">
        <v>0.26074000000000003</v>
      </c>
      <c r="F198" s="12">
        <v>5.8058999999999999E-2</v>
      </c>
      <c r="G198" s="12">
        <v>2.6322000000000002E-2</v>
      </c>
      <c r="H198" s="12">
        <v>2.4542999999999999E-2</v>
      </c>
      <c r="I198" s="12">
        <v>1.0259000000000001E-2</v>
      </c>
      <c r="J198" s="6">
        <f t="shared" si="138"/>
        <v>0.46077916666666657</v>
      </c>
      <c r="K198" s="6">
        <f t="shared" si="139"/>
        <v>0.41173833333333337</v>
      </c>
      <c r="L198" s="6">
        <f t="shared" si="140"/>
        <v>0.39660666666666672</v>
      </c>
      <c r="M198" s="6">
        <f t="shared" si="141"/>
        <v>0.37750166666666668</v>
      </c>
      <c r="N198" s="6">
        <f t="shared" ref="N198:Q198" si="192">AVERAGE(F187:F198)</f>
        <v>5.6933333333333329E-2</v>
      </c>
      <c r="O198" s="6">
        <f t="shared" si="192"/>
        <v>2.8746750000000001E-2</v>
      </c>
      <c r="P198" s="6">
        <f t="shared" si="192"/>
        <v>2.3059833333333335E-2</v>
      </c>
      <c r="Q198" s="6">
        <f t="shared" si="192"/>
        <v>1.1559649999999998E-2</v>
      </c>
    </row>
    <row r="199" spans="1:17">
      <c r="A199" s="2">
        <v>33725</v>
      </c>
      <c r="B199" s="12">
        <v>0.34777999999999998</v>
      </c>
      <c r="C199" s="12">
        <v>0.36876999999999999</v>
      </c>
      <c r="D199" s="12">
        <v>0.31807000000000002</v>
      </c>
      <c r="E199" s="12">
        <v>0.33074999999999999</v>
      </c>
      <c r="F199" s="12">
        <v>6.0880999999999998E-2</v>
      </c>
      <c r="G199" s="12">
        <v>2.5621000000000001E-2</v>
      </c>
      <c r="H199" s="12">
        <v>2.1774000000000002E-2</v>
      </c>
      <c r="I199" s="12">
        <v>1.0827E-2</v>
      </c>
      <c r="J199" s="6">
        <f t="shared" si="138"/>
        <v>0.44835666666666668</v>
      </c>
      <c r="K199" s="6">
        <f t="shared" si="139"/>
        <v>0.40504833333333329</v>
      </c>
      <c r="L199" s="6">
        <f t="shared" si="140"/>
        <v>0.38632916666666661</v>
      </c>
      <c r="M199" s="6">
        <f t="shared" si="141"/>
        <v>0.36435666666666666</v>
      </c>
      <c r="N199" s="6">
        <f t="shared" ref="N199:Q199" si="193">AVERAGE(F188:F199)</f>
        <v>5.7215500000000002E-2</v>
      </c>
      <c r="O199" s="6">
        <f t="shared" si="193"/>
        <v>2.8253166666666666E-2</v>
      </c>
      <c r="P199" s="6">
        <f t="shared" si="193"/>
        <v>2.2882916666666669E-2</v>
      </c>
      <c r="Q199" s="6">
        <f t="shared" si="193"/>
        <v>1.1527649999999999E-2</v>
      </c>
    </row>
    <row r="200" spans="1:17">
      <c r="A200" s="2">
        <v>33756</v>
      </c>
      <c r="B200" s="12">
        <v>0.48372999999999999</v>
      </c>
      <c r="C200" s="12">
        <v>0.38189000000000001</v>
      </c>
      <c r="D200" s="12">
        <v>0.41421999999999998</v>
      </c>
      <c r="E200" s="12">
        <v>0.29926999999999998</v>
      </c>
      <c r="F200" s="12">
        <v>6.1225000000000002E-2</v>
      </c>
      <c r="G200" s="12">
        <v>2.7810999999999999E-2</v>
      </c>
      <c r="H200" s="12">
        <v>2.3299E-2</v>
      </c>
      <c r="I200" s="12">
        <v>9.1899000000000008E-3</v>
      </c>
      <c r="J200" s="6">
        <f t="shared" si="138"/>
        <v>0.44395333333333326</v>
      </c>
      <c r="K200" s="6">
        <f t="shared" si="139"/>
        <v>0.39794916666666663</v>
      </c>
      <c r="L200" s="6">
        <f t="shared" si="140"/>
        <v>0.37180250000000004</v>
      </c>
      <c r="M200" s="6">
        <f t="shared" si="141"/>
        <v>0.35681583333333339</v>
      </c>
      <c r="N200" s="6">
        <f t="shared" ref="N200:Q200" si="194">AVERAGE(F189:F200)</f>
        <v>5.7498333333333325E-2</v>
      </c>
      <c r="O200" s="6">
        <f t="shared" si="194"/>
        <v>2.8327749999999999E-2</v>
      </c>
      <c r="P200" s="6">
        <f t="shared" si="194"/>
        <v>2.3007000000000003E-2</v>
      </c>
      <c r="Q200" s="6">
        <f t="shared" si="194"/>
        <v>1.1162641666666667E-2</v>
      </c>
    </row>
    <row r="201" spans="1:17">
      <c r="A201" s="2">
        <v>33786</v>
      </c>
      <c r="B201" s="12">
        <v>0.45167000000000002</v>
      </c>
      <c r="C201" s="12">
        <v>0.29465999999999998</v>
      </c>
      <c r="D201" s="12">
        <v>0.36713000000000001</v>
      </c>
      <c r="E201" s="12">
        <v>0.31835000000000002</v>
      </c>
      <c r="F201" s="12">
        <v>5.5327000000000001E-2</v>
      </c>
      <c r="G201" s="12">
        <v>2.8628000000000001E-2</v>
      </c>
      <c r="H201" s="12">
        <v>2.1825000000000001E-2</v>
      </c>
      <c r="I201" s="12">
        <v>9.3959999999999998E-3</v>
      </c>
      <c r="J201" s="6">
        <f t="shared" si="138"/>
        <v>0.44452083333333325</v>
      </c>
      <c r="K201" s="6">
        <f t="shared" si="139"/>
        <v>0.38544666666666666</v>
      </c>
      <c r="L201" s="6">
        <f t="shared" si="140"/>
        <v>0.37557750000000006</v>
      </c>
      <c r="M201" s="6">
        <f t="shared" si="141"/>
        <v>0.34398833333333334</v>
      </c>
      <c r="N201" s="6">
        <f t="shared" ref="N201:Q201" si="195">AVERAGE(F190:F201)</f>
        <v>5.7064666666666659E-2</v>
      </c>
      <c r="O201" s="6">
        <f t="shared" si="195"/>
        <v>2.8230749999999995E-2</v>
      </c>
      <c r="P201" s="6">
        <f t="shared" si="195"/>
        <v>2.30105E-2</v>
      </c>
      <c r="Q201" s="6">
        <f t="shared" si="195"/>
        <v>1.0833975000000001E-2</v>
      </c>
    </row>
    <row r="202" spans="1:17">
      <c r="A202" s="2">
        <v>33817</v>
      </c>
      <c r="B202" s="12">
        <v>0.45438000000000001</v>
      </c>
      <c r="C202" s="12">
        <v>0.45918999999999999</v>
      </c>
      <c r="D202" s="12">
        <v>0.42088999999999999</v>
      </c>
      <c r="E202" s="12">
        <v>0.2288</v>
      </c>
      <c r="F202" s="12">
        <v>5.5196000000000002E-2</v>
      </c>
      <c r="G202" s="12">
        <v>2.6898999999999999E-2</v>
      </c>
      <c r="H202" s="12">
        <v>2.6190999999999999E-2</v>
      </c>
      <c r="I202" s="12">
        <v>1.0508E-2</v>
      </c>
      <c r="J202" s="6">
        <f t="shared" si="138"/>
        <v>0.43591666666666667</v>
      </c>
      <c r="K202" s="6">
        <f t="shared" si="139"/>
        <v>0.38665333333333329</v>
      </c>
      <c r="L202" s="6">
        <f t="shared" si="140"/>
        <v>0.37363500000000011</v>
      </c>
      <c r="M202" s="6">
        <f t="shared" si="141"/>
        <v>0.32231500000000002</v>
      </c>
      <c r="N202" s="6">
        <f t="shared" ref="N202:Q202" si="196">AVERAGE(F191:F202)</f>
        <v>5.6388916666666657E-2</v>
      </c>
      <c r="O202" s="6">
        <f t="shared" si="196"/>
        <v>2.801208333333333E-2</v>
      </c>
      <c r="P202" s="6">
        <f t="shared" si="196"/>
        <v>2.3104166666666665E-2</v>
      </c>
      <c r="Q202" s="6">
        <f t="shared" si="196"/>
        <v>1.0600141666666667E-2</v>
      </c>
    </row>
    <row r="203" spans="1:17">
      <c r="A203" s="2">
        <v>33848</v>
      </c>
      <c r="B203" s="12">
        <v>0.47037000000000001</v>
      </c>
      <c r="C203" s="12">
        <v>0.40111000000000002</v>
      </c>
      <c r="D203" s="12">
        <v>0.36376999999999998</v>
      </c>
      <c r="E203" s="12">
        <v>0.22886999999999999</v>
      </c>
      <c r="F203" s="12">
        <v>5.9422000000000003E-2</v>
      </c>
      <c r="G203" s="12">
        <v>2.6953999999999999E-2</v>
      </c>
      <c r="H203" s="12">
        <v>2.1555000000000001E-2</v>
      </c>
      <c r="I203" s="12">
        <v>9.9515000000000003E-3</v>
      </c>
      <c r="J203" s="6">
        <f t="shared" si="138"/>
        <v>0.4331000000000001</v>
      </c>
      <c r="K203" s="6">
        <f t="shared" si="139"/>
        <v>0.38459249999999995</v>
      </c>
      <c r="L203" s="6">
        <f t="shared" si="140"/>
        <v>0.37044166666666672</v>
      </c>
      <c r="M203" s="6">
        <f t="shared" si="141"/>
        <v>0.30903583333333334</v>
      </c>
      <c r="N203" s="6">
        <f t="shared" ref="N203:Q203" si="197">AVERAGE(F192:F203)</f>
        <v>5.6568666666666677E-2</v>
      </c>
      <c r="O203" s="6">
        <f t="shared" si="197"/>
        <v>2.7859499999999995E-2</v>
      </c>
      <c r="P203" s="6">
        <f t="shared" si="197"/>
        <v>2.3169416666666668E-2</v>
      </c>
      <c r="Q203" s="6">
        <f t="shared" si="197"/>
        <v>1.0363850000000003E-2</v>
      </c>
    </row>
    <row r="204" spans="1:17">
      <c r="A204" s="2">
        <v>33878</v>
      </c>
      <c r="B204" s="12">
        <v>0.3967</v>
      </c>
      <c r="C204" s="12">
        <v>0.37747999999999998</v>
      </c>
      <c r="D204" s="12">
        <v>0.39301000000000003</v>
      </c>
      <c r="E204" s="12">
        <v>0.27817999999999998</v>
      </c>
      <c r="F204" s="12">
        <v>5.2255000000000003E-2</v>
      </c>
      <c r="G204" s="12">
        <v>2.6289E-2</v>
      </c>
      <c r="H204" s="12">
        <v>2.0464E-2</v>
      </c>
      <c r="I204" s="12">
        <v>9.9728999999999998E-3</v>
      </c>
      <c r="J204" s="6">
        <f t="shared" si="138"/>
        <v>0.42438583333333341</v>
      </c>
      <c r="K204" s="6">
        <f t="shared" si="139"/>
        <v>0.38278083333333335</v>
      </c>
      <c r="L204" s="6">
        <f t="shared" si="140"/>
        <v>0.37165750000000003</v>
      </c>
      <c r="M204" s="6">
        <f t="shared" si="141"/>
        <v>0.30015833333333336</v>
      </c>
      <c r="N204" s="6">
        <f t="shared" ref="N204:Q204" si="198">AVERAGE(F193:F204)</f>
        <v>5.6170166666666681E-2</v>
      </c>
      <c r="O204" s="6">
        <f t="shared" si="198"/>
        <v>2.7676833333333335E-2</v>
      </c>
      <c r="P204" s="6">
        <f t="shared" si="198"/>
        <v>2.2932916666666667E-2</v>
      </c>
      <c r="Q204" s="6">
        <f t="shared" si="198"/>
        <v>1.0236758333333333E-2</v>
      </c>
    </row>
    <row r="205" spans="1:17">
      <c r="A205" s="2">
        <v>33909</v>
      </c>
      <c r="B205" s="12">
        <v>0.41420000000000001</v>
      </c>
      <c r="C205" s="12">
        <v>0.33907999999999999</v>
      </c>
      <c r="D205" s="12">
        <v>0.24872</v>
      </c>
      <c r="E205" s="12">
        <v>0.35033999999999998</v>
      </c>
      <c r="F205" s="12">
        <v>4.7539999999999999E-2</v>
      </c>
      <c r="G205" s="12">
        <v>2.5020000000000001E-2</v>
      </c>
      <c r="H205" s="12">
        <v>2.0525000000000002E-2</v>
      </c>
      <c r="I205" s="12">
        <v>9.5750999999999996E-3</v>
      </c>
      <c r="J205" s="6">
        <f t="shared" si="138"/>
        <v>0.41962666666666665</v>
      </c>
      <c r="K205" s="6">
        <f t="shared" si="139"/>
        <v>0.3768941666666667</v>
      </c>
      <c r="L205" s="6">
        <f t="shared" si="140"/>
        <v>0.36123250000000001</v>
      </c>
      <c r="M205" s="6">
        <f t="shared" si="141"/>
        <v>0.30576500000000001</v>
      </c>
      <c r="N205" s="6">
        <f t="shared" ref="N205:Q205" si="199">AVERAGE(F194:F205)</f>
        <v>5.5409666666666683E-2</v>
      </c>
      <c r="O205" s="6">
        <f t="shared" si="199"/>
        <v>2.7288416666666666E-2</v>
      </c>
      <c r="P205" s="6">
        <f t="shared" si="199"/>
        <v>2.2723999999999998E-2</v>
      </c>
      <c r="Q205" s="6">
        <f t="shared" si="199"/>
        <v>1.01391E-2</v>
      </c>
    </row>
    <row r="206" spans="1:17">
      <c r="A206" s="2">
        <v>33939</v>
      </c>
      <c r="B206" s="12">
        <v>0.41388000000000003</v>
      </c>
      <c r="C206" s="12">
        <v>0.37819000000000003</v>
      </c>
      <c r="D206" s="12">
        <v>0.44391000000000003</v>
      </c>
      <c r="E206" s="12">
        <v>0.39040999999999998</v>
      </c>
      <c r="F206" s="12">
        <v>4.8833000000000001E-2</v>
      </c>
      <c r="G206" s="12">
        <v>2.4839E-2</v>
      </c>
      <c r="H206" s="12">
        <v>2.1212000000000002E-2</v>
      </c>
      <c r="I206" s="12">
        <v>1.1608E-2</v>
      </c>
      <c r="J206" s="6">
        <f t="shared" si="138"/>
        <v>0.4235341666666666</v>
      </c>
      <c r="K206" s="6">
        <f t="shared" si="139"/>
        <v>0.37369749999999996</v>
      </c>
      <c r="L206" s="6">
        <f t="shared" si="140"/>
        <v>0.37289833333333333</v>
      </c>
      <c r="M206" s="6">
        <f t="shared" si="141"/>
        <v>0.30594833333333338</v>
      </c>
      <c r="N206" s="6">
        <f t="shared" ref="N206:Q206" si="200">AVERAGE(F195:F206)</f>
        <v>5.4814750000000016E-2</v>
      </c>
      <c r="O206" s="6">
        <f t="shared" si="200"/>
        <v>2.6975916666666665E-2</v>
      </c>
      <c r="P206" s="6">
        <f t="shared" si="200"/>
        <v>2.2473999999999997E-2</v>
      </c>
      <c r="Q206" s="6">
        <f t="shared" si="200"/>
        <v>1.0217100000000002E-2</v>
      </c>
    </row>
    <row r="207" spans="1:17">
      <c r="A207" s="2">
        <v>33970</v>
      </c>
      <c r="B207" s="12">
        <v>0.43669999999999998</v>
      </c>
      <c r="C207" s="12">
        <v>0.41209000000000001</v>
      </c>
      <c r="D207" s="12">
        <v>0.39607999999999999</v>
      </c>
      <c r="E207" s="12">
        <v>0.31630999999999998</v>
      </c>
      <c r="F207" s="12">
        <v>5.3592000000000001E-2</v>
      </c>
      <c r="G207" s="12">
        <v>2.5682E-2</v>
      </c>
      <c r="H207" s="12">
        <v>2.2203000000000001E-2</v>
      </c>
      <c r="I207" s="12">
        <v>1.0633E-2</v>
      </c>
      <c r="J207" s="6">
        <f t="shared" si="138"/>
        <v>0.42508249999999997</v>
      </c>
      <c r="K207" s="6">
        <f t="shared" si="139"/>
        <v>0.37901833333333329</v>
      </c>
      <c r="L207" s="6">
        <f t="shared" si="140"/>
        <v>0.37615416666666662</v>
      </c>
      <c r="M207" s="6">
        <f t="shared" si="141"/>
        <v>0.30828000000000005</v>
      </c>
      <c r="N207" s="6">
        <f t="shared" ref="N207:Q207" si="201">AVERAGE(F196:F207)</f>
        <v>5.5010750000000004E-2</v>
      </c>
      <c r="O207" s="6">
        <f t="shared" si="201"/>
        <v>2.6789333333333335E-2</v>
      </c>
      <c r="P207" s="6">
        <f t="shared" si="201"/>
        <v>2.2492166666666664E-2</v>
      </c>
      <c r="Q207" s="6">
        <f t="shared" si="201"/>
        <v>1.0160766666666668E-2</v>
      </c>
    </row>
    <row r="208" spans="1:17">
      <c r="A208" s="2">
        <v>34001</v>
      </c>
      <c r="B208" s="12">
        <v>0.49230000000000002</v>
      </c>
      <c r="C208" s="12">
        <v>0.36114000000000002</v>
      </c>
      <c r="D208" s="12">
        <v>0.34050000000000002</v>
      </c>
      <c r="E208" s="12">
        <v>0.34450999999999998</v>
      </c>
      <c r="F208" s="12">
        <v>5.5642999999999998E-2</v>
      </c>
      <c r="G208" s="12">
        <v>2.6269000000000001E-2</v>
      </c>
      <c r="H208" s="12">
        <v>1.7399000000000001E-2</v>
      </c>
      <c r="I208" s="12">
        <v>1.0808999999999999E-2</v>
      </c>
      <c r="J208" s="6">
        <f t="shared" si="138"/>
        <v>0.43251000000000001</v>
      </c>
      <c r="K208" s="6">
        <f t="shared" si="139"/>
        <v>0.3743291666666666</v>
      </c>
      <c r="L208" s="6">
        <f t="shared" si="140"/>
        <v>0.37261833333333333</v>
      </c>
      <c r="M208" s="6">
        <f t="shared" si="141"/>
        <v>0.3017266666666667</v>
      </c>
      <c r="N208" s="6">
        <f t="shared" ref="N208:Q208" si="202">AVERAGE(F197:F208)</f>
        <v>5.5297583333333337E-2</v>
      </c>
      <c r="O208" s="6">
        <f t="shared" si="202"/>
        <v>2.647416666666667E-2</v>
      </c>
      <c r="P208" s="6">
        <f t="shared" si="202"/>
        <v>2.1948333333333337E-2</v>
      </c>
      <c r="Q208" s="6">
        <f t="shared" si="202"/>
        <v>1.0237033333333336E-2</v>
      </c>
    </row>
    <row r="209" spans="1:17">
      <c r="A209" s="2">
        <v>34029</v>
      </c>
      <c r="B209" s="12">
        <v>0.45455000000000001</v>
      </c>
      <c r="C209" s="12">
        <v>0.39949000000000001</v>
      </c>
      <c r="D209" s="12">
        <v>0.4143</v>
      </c>
      <c r="E209" s="12">
        <v>0.31680000000000003</v>
      </c>
      <c r="F209" s="12">
        <v>5.2781000000000002E-2</v>
      </c>
      <c r="G209" s="12">
        <v>2.7838999999999999E-2</v>
      </c>
      <c r="H209" s="12">
        <v>2.3296999999999998E-2</v>
      </c>
      <c r="I209" s="12">
        <v>9.2858000000000003E-3</v>
      </c>
      <c r="J209" s="6">
        <f t="shared" si="138"/>
        <v>0.42978166666666673</v>
      </c>
      <c r="K209" s="6">
        <f t="shared" si="139"/>
        <v>0.37815749999999998</v>
      </c>
      <c r="L209" s="6">
        <f t="shared" si="140"/>
        <v>0.37686749999999997</v>
      </c>
      <c r="M209" s="6">
        <f t="shared" si="141"/>
        <v>0.30527750000000003</v>
      </c>
      <c r="N209" s="6">
        <f t="shared" ref="N209:Q209" si="203">AVERAGE(F198:F209)</f>
        <v>5.5062833333333332E-2</v>
      </c>
      <c r="O209" s="6">
        <f t="shared" si="203"/>
        <v>2.6514416666666665E-2</v>
      </c>
      <c r="P209" s="6">
        <f t="shared" si="203"/>
        <v>2.2023916666666667E-2</v>
      </c>
      <c r="Q209" s="6">
        <f t="shared" si="203"/>
        <v>1.0167933333333335E-2</v>
      </c>
    </row>
    <row r="210" spans="1:17">
      <c r="A210" s="2">
        <v>34060</v>
      </c>
      <c r="B210" s="12">
        <v>0.43328</v>
      </c>
      <c r="C210" s="12">
        <v>0.34344000000000002</v>
      </c>
      <c r="D210" s="12">
        <v>0.42098999999999998</v>
      </c>
      <c r="E210" s="12">
        <v>0.35115000000000002</v>
      </c>
      <c r="F210" s="12">
        <v>4.8162999999999997E-2</v>
      </c>
      <c r="G210" s="12">
        <v>2.5134E-2</v>
      </c>
      <c r="H210" s="12">
        <v>2.1125000000000001E-2</v>
      </c>
      <c r="I210" s="12">
        <v>8.9514E-3</v>
      </c>
      <c r="J210" s="6">
        <f t="shared" si="138"/>
        <v>0.43746166666666669</v>
      </c>
      <c r="K210" s="6">
        <f t="shared" si="139"/>
        <v>0.37637750000000003</v>
      </c>
      <c r="L210" s="6">
        <f t="shared" si="140"/>
        <v>0.37846583333333328</v>
      </c>
      <c r="M210" s="6">
        <f t="shared" si="141"/>
        <v>0.31281166666666671</v>
      </c>
      <c r="N210" s="6">
        <f t="shared" ref="N210:Q210" si="204">AVERAGE(F199:F210)</f>
        <v>5.4238166666666664E-2</v>
      </c>
      <c r="O210" s="6">
        <f t="shared" si="204"/>
        <v>2.6415416666666667E-2</v>
      </c>
      <c r="P210" s="6">
        <f t="shared" si="204"/>
        <v>2.1739083333333336E-2</v>
      </c>
      <c r="Q210" s="6">
        <f t="shared" si="204"/>
        <v>1.0058966666666667E-2</v>
      </c>
    </row>
    <row r="211" spans="1:17">
      <c r="A211" s="2">
        <v>34090</v>
      </c>
      <c r="B211" s="12">
        <v>0.27561000000000002</v>
      </c>
      <c r="C211" s="12">
        <v>0.39483000000000001</v>
      </c>
      <c r="D211" s="12">
        <v>0.31163000000000002</v>
      </c>
      <c r="E211" s="12">
        <v>0.30432999999999999</v>
      </c>
      <c r="F211" s="12">
        <v>4.7943E-2</v>
      </c>
      <c r="G211" s="12">
        <v>2.6535E-2</v>
      </c>
      <c r="H211" s="12">
        <v>1.9761999999999998E-2</v>
      </c>
      <c r="I211" s="12">
        <v>9.2796000000000007E-3</v>
      </c>
      <c r="J211" s="6">
        <f t="shared" si="138"/>
        <v>0.43144750000000004</v>
      </c>
      <c r="K211" s="6">
        <f t="shared" si="139"/>
        <v>0.37854916666666671</v>
      </c>
      <c r="L211" s="6">
        <f t="shared" si="140"/>
        <v>0.37792916666666665</v>
      </c>
      <c r="M211" s="6">
        <f t="shared" si="141"/>
        <v>0.31061000000000005</v>
      </c>
      <c r="N211" s="6">
        <f t="shared" ref="N211:Q211" si="205">AVERAGE(F200:F211)</f>
        <v>5.3159999999999992E-2</v>
      </c>
      <c r="O211" s="6">
        <f t="shared" si="205"/>
        <v>2.6491583333333332E-2</v>
      </c>
      <c r="P211" s="6">
        <f t="shared" si="205"/>
        <v>2.1571416666666666E-2</v>
      </c>
      <c r="Q211" s="6">
        <f t="shared" si="205"/>
        <v>9.9300166666666662E-3</v>
      </c>
    </row>
    <row r="212" spans="1:17">
      <c r="A212" s="2">
        <v>34121</v>
      </c>
      <c r="B212" s="12">
        <v>0.56111</v>
      </c>
      <c r="C212" s="12">
        <v>0.38591999999999999</v>
      </c>
      <c r="D212" s="12">
        <v>0.36225000000000002</v>
      </c>
      <c r="E212" s="12">
        <v>0.34660999999999997</v>
      </c>
      <c r="F212" s="12">
        <v>5.8721000000000002E-2</v>
      </c>
      <c r="G212" s="12">
        <v>2.6955E-2</v>
      </c>
      <c r="H212" s="12">
        <v>1.9945000000000001E-2</v>
      </c>
      <c r="I212" s="12">
        <v>8.6242000000000003E-3</v>
      </c>
      <c r="J212" s="6">
        <f t="shared" ref="J212:J275" si="206">AVERAGE(B201:B212)</f>
        <v>0.43789583333333343</v>
      </c>
      <c r="K212" s="6">
        <f t="shared" ref="K212:K275" si="207">AVERAGE(C201:C212)</f>
        <v>0.37888499999999997</v>
      </c>
      <c r="L212" s="6">
        <f t="shared" ref="L212:L275" si="208">AVERAGE(D201:D212)</f>
        <v>0.37359833333333331</v>
      </c>
      <c r="M212" s="6">
        <f t="shared" ref="M212:M275" si="209">AVERAGE(E201:E212)</f>
        <v>0.31455499999999997</v>
      </c>
      <c r="N212" s="6">
        <f t="shared" ref="N212:Q212" si="210">AVERAGE(F201:F212)</f>
        <v>5.2951333333333329E-2</v>
      </c>
      <c r="O212" s="6">
        <f t="shared" si="210"/>
        <v>2.6420250000000003E-2</v>
      </c>
      <c r="P212" s="6">
        <f t="shared" si="210"/>
        <v>2.1291916666666664E-2</v>
      </c>
      <c r="Q212" s="6">
        <f t="shared" si="210"/>
        <v>9.8828749999999993E-3</v>
      </c>
    </row>
    <row r="213" spans="1:17">
      <c r="A213" s="2">
        <v>34151</v>
      </c>
      <c r="B213" s="12">
        <v>0.40703</v>
      </c>
      <c r="C213" s="12">
        <v>0.46099000000000001</v>
      </c>
      <c r="D213" s="12">
        <v>0.29297000000000001</v>
      </c>
      <c r="E213" s="12">
        <v>0.30675000000000002</v>
      </c>
      <c r="F213" s="12">
        <v>4.6436999999999999E-2</v>
      </c>
      <c r="G213" s="12">
        <v>2.6838000000000001E-2</v>
      </c>
      <c r="H213" s="12">
        <v>2.051E-2</v>
      </c>
      <c r="I213" s="12">
        <v>8.0532999999999993E-3</v>
      </c>
      <c r="J213" s="6">
        <f t="shared" si="206"/>
        <v>0.43417583333333343</v>
      </c>
      <c r="K213" s="6">
        <f t="shared" si="207"/>
        <v>0.39274583333333329</v>
      </c>
      <c r="L213" s="6">
        <f t="shared" si="208"/>
        <v>0.3674183333333334</v>
      </c>
      <c r="M213" s="6">
        <f t="shared" si="209"/>
        <v>0.31358833333333336</v>
      </c>
      <c r="N213" s="6">
        <f t="shared" ref="N213:Q213" si="211">AVERAGE(F202:F213)</f>
        <v>5.2210499999999993E-2</v>
      </c>
      <c r="O213" s="6">
        <f t="shared" si="211"/>
        <v>2.6271083333333334E-2</v>
      </c>
      <c r="P213" s="6">
        <f t="shared" si="211"/>
        <v>2.1182333333333331E-2</v>
      </c>
      <c r="Q213" s="6">
        <f t="shared" si="211"/>
        <v>9.7709833333333319E-3</v>
      </c>
    </row>
    <row r="214" spans="1:17">
      <c r="A214" s="2">
        <v>34182</v>
      </c>
      <c r="B214" s="12">
        <v>0.45393</v>
      </c>
      <c r="C214" s="12">
        <v>0.40664</v>
      </c>
      <c r="D214" s="12">
        <v>0.41506999999999999</v>
      </c>
      <c r="E214" s="12">
        <v>0.22519</v>
      </c>
      <c r="F214" s="12">
        <v>5.1970000000000002E-2</v>
      </c>
      <c r="G214" s="12">
        <v>2.7158999999999999E-2</v>
      </c>
      <c r="H214" s="12">
        <v>1.9345999999999999E-2</v>
      </c>
      <c r="I214" s="12">
        <v>8.9970999999999992E-3</v>
      </c>
      <c r="J214" s="6">
        <f t="shared" si="206"/>
        <v>0.43413833333333329</v>
      </c>
      <c r="K214" s="6">
        <f t="shared" si="207"/>
        <v>0.38836666666666675</v>
      </c>
      <c r="L214" s="6">
        <f t="shared" si="208"/>
        <v>0.36693333333333333</v>
      </c>
      <c r="M214" s="6">
        <f t="shared" si="209"/>
        <v>0.31328750000000005</v>
      </c>
      <c r="N214" s="6">
        <f t="shared" ref="N214:Q214" si="212">AVERAGE(F203:F214)</f>
        <v>5.1941666666666664E-2</v>
      </c>
      <c r="O214" s="6">
        <f t="shared" si="212"/>
        <v>2.629275E-2</v>
      </c>
      <c r="P214" s="6">
        <f t="shared" si="212"/>
        <v>2.0611916666666664E-2</v>
      </c>
      <c r="Q214" s="6">
        <f t="shared" si="212"/>
        <v>9.6450749999999995E-3</v>
      </c>
    </row>
    <row r="215" spans="1:17">
      <c r="A215" s="2">
        <v>34213</v>
      </c>
      <c r="B215" s="12">
        <v>0.40338000000000002</v>
      </c>
      <c r="C215" s="12">
        <v>0.39637</v>
      </c>
      <c r="D215" s="12">
        <v>0.41725000000000001</v>
      </c>
      <c r="E215" s="12">
        <v>0.32357999999999998</v>
      </c>
      <c r="F215" s="12">
        <v>5.1168999999999999E-2</v>
      </c>
      <c r="G215" s="12">
        <v>2.6747E-2</v>
      </c>
      <c r="H215" s="12">
        <v>2.188E-2</v>
      </c>
      <c r="I215" s="12">
        <v>9.3729999999999994E-3</v>
      </c>
      <c r="J215" s="6">
        <f t="shared" si="206"/>
        <v>0.4285558333333333</v>
      </c>
      <c r="K215" s="6">
        <f t="shared" si="207"/>
        <v>0.38797166666666677</v>
      </c>
      <c r="L215" s="6">
        <f t="shared" si="208"/>
        <v>0.37139000000000005</v>
      </c>
      <c r="M215" s="6">
        <f t="shared" si="209"/>
        <v>0.32118000000000002</v>
      </c>
      <c r="N215" s="6">
        <f t="shared" ref="N215:Q215" si="213">AVERAGE(F204:F215)</f>
        <v>5.125391666666667E-2</v>
      </c>
      <c r="O215" s="6">
        <f t="shared" si="213"/>
        <v>2.6275499999999997E-2</v>
      </c>
      <c r="P215" s="6">
        <f t="shared" si="213"/>
        <v>2.0639000000000001E-2</v>
      </c>
      <c r="Q215" s="6">
        <f t="shared" si="213"/>
        <v>9.5968666666666671E-3</v>
      </c>
    </row>
    <row r="216" spans="1:17">
      <c r="A216" s="2">
        <v>34243</v>
      </c>
      <c r="B216" s="12">
        <v>0.42714000000000002</v>
      </c>
      <c r="C216" s="12">
        <v>0.44539000000000001</v>
      </c>
      <c r="D216" s="12">
        <v>0.44420999999999999</v>
      </c>
      <c r="E216" s="12">
        <v>0.34569</v>
      </c>
      <c r="F216" s="12">
        <v>4.3965999999999998E-2</v>
      </c>
      <c r="G216" s="12">
        <v>2.4691999999999999E-2</v>
      </c>
      <c r="H216" s="12">
        <v>1.9168000000000001E-2</v>
      </c>
      <c r="I216" s="12">
        <v>1.0005999999999999E-2</v>
      </c>
      <c r="J216" s="6">
        <f t="shared" si="206"/>
        <v>0.43109249999999993</v>
      </c>
      <c r="K216" s="6">
        <f t="shared" si="207"/>
        <v>0.39363083333333332</v>
      </c>
      <c r="L216" s="6">
        <f t="shared" si="208"/>
        <v>0.37565666666666669</v>
      </c>
      <c r="M216" s="6">
        <f t="shared" si="209"/>
        <v>0.32680583333333335</v>
      </c>
      <c r="N216" s="6">
        <f t="shared" ref="N216:Q216" si="214">AVERAGE(F205:F216)</f>
        <v>5.0563166666666666E-2</v>
      </c>
      <c r="O216" s="6">
        <f t="shared" si="214"/>
        <v>2.6142416666666668E-2</v>
      </c>
      <c r="P216" s="6">
        <f t="shared" si="214"/>
        <v>2.0530999999999997E-2</v>
      </c>
      <c r="Q216" s="6">
        <f t="shared" si="214"/>
        <v>9.5996249999999988E-3</v>
      </c>
    </row>
    <row r="217" spans="1:17">
      <c r="A217" s="2">
        <v>34274</v>
      </c>
      <c r="B217" s="12">
        <v>0.36691000000000001</v>
      </c>
      <c r="C217" s="12">
        <v>0.40161000000000002</v>
      </c>
      <c r="D217" s="12">
        <v>0.33387</v>
      </c>
      <c r="E217" s="12">
        <v>0.38067000000000001</v>
      </c>
      <c r="F217" s="12">
        <v>4.8488999999999997E-2</v>
      </c>
      <c r="G217" s="12">
        <v>2.3917000000000001E-2</v>
      </c>
      <c r="H217" s="12">
        <v>2.0730999999999999E-2</v>
      </c>
      <c r="I217" s="12">
        <v>1.0685E-2</v>
      </c>
      <c r="J217" s="6">
        <f t="shared" si="206"/>
        <v>0.4271516666666666</v>
      </c>
      <c r="K217" s="6">
        <f t="shared" si="207"/>
        <v>0.39884166666666671</v>
      </c>
      <c r="L217" s="6">
        <f t="shared" si="208"/>
        <v>0.38275250000000005</v>
      </c>
      <c r="M217" s="6">
        <f t="shared" si="209"/>
        <v>0.32933333333333331</v>
      </c>
      <c r="N217" s="6">
        <f t="shared" ref="N217:Q217" si="215">AVERAGE(F206:F217)</f>
        <v>5.064225E-2</v>
      </c>
      <c r="O217" s="6">
        <f t="shared" si="215"/>
        <v>2.6050500000000001E-2</v>
      </c>
      <c r="P217" s="6">
        <f t="shared" si="215"/>
        <v>2.0548166666666669E-2</v>
      </c>
      <c r="Q217" s="6">
        <f t="shared" si="215"/>
        <v>9.6921166666666652E-3</v>
      </c>
    </row>
    <row r="218" spans="1:17">
      <c r="A218" s="2">
        <v>34304</v>
      </c>
      <c r="B218" s="12">
        <v>0.45116000000000001</v>
      </c>
      <c r="C218" s="12">
        <v>0.39652999999999999</v>
      </c>
      <c r="D218" s="12">
        <v>0.41058</v>
      </c>
      <c r="E218" s="12">
        <v>0.37808999999999998</v>
      </c>
      <c r="F218" s="12">
        <v>4.8854000000000002E-2</v>
      </c>
      <c r="G218" s="12">
        <v>2.4143000000000001E-2</v>
      </c>
      <c r="H218" s="12">
        <v>1.9619000000000001E-2</v>
      </c>
      <c r="I218" s="12">
        <v>1.2387E-2</v>
      </c>
      <c r="J218" s="6">
        <f t="shared" si="206"/>
        <v>0.43025833333333324</v>
      </c>
      <c r="K218" s="6">
        <f t="shared" si="207"/>
        <v>0.40037000000000006</v>
      </c>
      <c r="L218" s="6">
        <f t="shared" si="208"/>
        <v>0.37997500000000001</v>
      </c>
      <c r="M218" s="6">
        <f t="shared" si="209"/>
        <v>0.32830666666666664</v>
      </c>
      <c r="N218" s="6">
        <f t="shared" ref="N218:Q218" si="216">AVERAGE(F207:F218)</f>
        <v>5.0644000000000002E-2</v>
      </c>
      <c r="O218" s="6">
        <f t="shared" si="216"/>
        <v>2.5992500000000002E-2</v>
      </c>
      <c r="P218" s="6">
        <f t="shared" si="216"/>
        <v>2.0415416666666669E-2</v>
      </c>
      <c r="Q218" s="6">
        <f t="shared" si="216"/>
        <v>9.7570333333333314E-3</v>
      </c>
    </row>
    <row r="219" spans="1:17">
      <c r="A219" s="2">
        <v>34335</v>
      </c>
      <c r="B219" s="12">
        <v>0.44524000000000002</v>
      </c>
      <c r="C219" s="12">
        <v>0.41459000000000001</v>
      </c>
      <c r="D219" s="12">
        <v>0.38307000000000002</v>
      </c>
      <c r="E219" s="12">
        <v>0.41193999999999997</v>
      </c>
      <c r="F219" s="12">
        <v>5.0738999999999999E-2</v>
      </c>
      <c r="G219" s="12">
        <v>2.7352999999999999E-2</v>
      </c>
      <c r="H219" s="12">
        <v>1.9914999999999999E-2</v>
      </c>
      <c r="I219" s="12">
        <v>1.1077999999999999E-2</v>
      </c>
      <c r="J219" s="6">
        <f t="shared" si="206"/>
        <v>0.43097000000000002</v>
      </c>
      <c r="K219" s="6">
        <f t="shared" si="207"/>
        <v>0.40057833333333343</v>
      </c>
      <c r="L219" s="6">
        <f t="shared" si="208"/>
        <v>0.3788908333333334</v>
      </c>
      <c r="M219" s="6">
        <f t="shared" si="209"/>
        <v>0.33627583333333333</v>
      </c>
      <c r="N219" s="6">
        <f t="shared" ref="N219:Q219" si="217">AVERAGE(F208:F219)</f>
        <v>5.0406249999999993E-2</v>
      </c>
      <c r="O219" s="6">
        <f t="shared" si="217"/>
        <v>2.6131750000000006E-2</v>
      </c>
      <c r="P219" s="6">
        <f t="shared" si="217"/>
        <v>2.022475E-2</v>
      </c>
      <c r="Q219" s="6">
        <f t="shared" si="217"/>
        <v>9.7941166666666666E-3</v>
      </c>
    </row>
    <row r="220" spans="1:17">
      <c r="A220" s="2">
        <v>34366</v>
      </c>
      <c r="B220" s="12">
        <v>0.47458</v>
      </c>
      <c r="C220" s="12">
        <v>0.44424000000000002</v>
      </c>
      <c r="D220" s="12">
        <v>0.46227000000000001</v>
      </c>
      <c r="E220" s="12">
        <v>0.40300000000000002</v>
      </c>
      <c r="F220" s="12">
        <v>5.4514E-2</v>
      </c>
      <c r="G220" s="12">
        <v>2.6117000000000001E-2</v>
      </c>
      <c r="H220" s="12">
        <v>2.0662E-2</v>
      </c>
      <c r="I220" s="12">
        <v>1.1433E-2</v>
      </c>
      <c r="J220" s="6">
        <f t="shared" si="206"/>
        <v>0.42949333333333328</v>
      </c>
      <c r="K220" s="6">
        <f t="shared" si="207"/>
        <v>0.40750333333333333</v>
      </c>
      <c r="L220" s="6">
        <f t="shared" si="208"/>
        <v>0.38903833333333332</v>
      </c>
      <c r="M220" s="6">
        <f t="shared" si="209"/>
        <v>0.34115000000000001</v>
      </c>
      <c r="N220" s="6">
        <f t="shared" ref="N220:Q220" si="218">AVERAGE(F209:F220)</f>
        <v>5.0312166666666665E-2</v>
      </c>
      <c r="O220" s="6">
        <f t="shared" si="218"/>
        <v>2.6119083333333334E-2</v>
      </c>
      <c r="P220" s="6">
        <f t="shared" si="218"/>
        <v>2.0496666666666667E-2</v>
      </c>
      <c r="Q220" s="6">
        <f t="shared" si="218"/>
        <v>9.8461166666666666E-3</v>
      </c>
    </row>
    <row r="221" spans="1:17">
      <c r="A221" s="2">
        <v>34394</v>
      </c>
      <c r="B221" s="12">
        <v>0.49831999999999999</v>
      </c>
      <c r="C221" s="12">
        <v>0.47187000000000001</v>
      </c>
      <c r="D221" s="12">
        <v>0.42254000000000003</v>
      </c>
      <c r="E221" s="12">
        <v>0.55625000000000002</v>
      </c>
      <c r="F221" s="12">
        <v>5.3870000000000001E-2</v>
      </c>
      <c r="G221" s="12">
        <v>2.6020999999999999E-2</v>
      </c>
      <c r="H221" s="12">
        <v>2.0743000000000001E-2</v>
      </c>
      <c r="I221" s="12">
        <v>1.2076E-2</v>
      </c>
      <c r="J221" s="6">
        <f t="shared" si="206"/>
        <v>0.43314083333333331</v>
      </c>
      <c r="K221" s="6">
        <f t="shared" si="207"/>
        <v>0.41353499999999999</v>
      </c>
      <c r="L221" s="6">
        <f t="shared" si="208"/>
        <v>0.38972499999999993</v>
      </c>
      <c r="M221" s="6">
        <f t="shared" si="209"/>
        <v>0.36110416666666662</v>
      </c>
      <c r="N221" s="6">
        <f t="shared" ref="N221:Q221" si="219">AVERAGE(F210:F221)</f>
        <v>5.0402916666666665E-2</v>
      </c>
      <c r="O221" s="6">
        <f t="shared" si="219"/>
        <v>2.5967583333333332E-2</v>
      </c>
      <c r="P221" s="6">
        <f t="shared" si="219"/>
        <v>2.0283833333333334E-2</v>
      </c>
      <c r="Q221" s="6">
        <f t="shared" si="219"/>
        <v>1.0078633333333333E-2</v>
      </c>
    </row>
    <row r="222" spans="1:17">
      <c r="A222" s="2">
        <v>34425</v>
      </c>
      <c r="B222" s="12">
        <v>0.49907000000000001</v>
      </c>
      <c r="C222" s="12">
        <v>0.5343</v>
      </c>
      <c r="D222" s="12">
        <v>0.42320999999999998</v>
      </c>
      <c r="E222" s="12">
        <v>0.47383999999999998</v>
      </c>
      <c r="F222" s="12">
        <v>4.2354999999999997E-2</v>
      </c>
      <c r="G222" s="12">
        <v>2.8573999999999999E-2</v>
      </c>
      <c r="H222" s="12">
        <v>2.0205000000000001E-2</v>
      </c>
      <c r="I222" s="12">
        <v>1.2787E-2</v>
      </c>
      <c r="J222" s="6">
        <f t="shared" si="206"/>
        <v>0.43862333333333331</v>
      </c>
      <c r="K222" s="6">
        <f t="shared" si="207"/>
        <v>0.42943999999999999</v>
      </c>
      <c r="L222" s="6">
        <f t="shared" si="208"/>
        <v>0.38991000000000003</v>
      </c>
      <c r="M222" s="6">
        <f t="shared" si="209"/>
        <v>0.37132833333333326</v>
      </c>
      <c r="N222" s="6">
        <f t="shared" ref="N222:Q222" si="220">AVERAGE(F211:F222)</f>
        <v>4.9918916666666667E-2</v>
      </c>
      <c r="O222" s="6">
        <f t="shared" si="220"/>
        <v>2.6254249999999996E-2</v>
      </c>
      <c r="P222" s="6">
        <f t="shared" si="220"/>
        <v>2.0207166666666668E-2</v>
      </c>
      <c r="Q222" s="6">
        <f t="shared" si="220"/>
        <v>1.0398266666666668E-2</v>
      </c>
    </row>
    <row r="223" spans="1:17">
      <c r="A223" s="2">
        <v>34455</v>
      </c>
      <c r="B223" s="12">
        <v>0.38457999999999998</v>
      </c>
      <c r="C223" s="12">
        <v>0.48544999999999999</v>
      </c>
      <c r="D223" s="12">
        <v>0.54830000000000001</v>
      </c>
      <c r="E223" s="12">
        <v>0.46475</v>
      </c>
      <c r="F223" s="12">
        <v>5.0548000000000003E-2</v>
      </c>
      <c r="G223" s="12">
        <v>2.8337000000000001E-2</v>
      </c>
      <c r="H223" s="12">
        <v>2.2096999999999999E-2</v>
      </c>
      <c r="I223" s="12">
        <v>1.1937E-2</v>
      </c>
      <c r="J223" s="6">
        <f t="shared" si="206"/>
        <v>0.44770416666666663</v>
      </c>
      <c r="K223" s="6">
        <f t="shared" si="207"/>
        <v>0.43699166666666667</v>
      </c>
      <c r="L223" s="6">
        <f t="shared" si="208"/>
        <v>0.40963250000000007</v>
      </c>
      <c r="M223" s="6">
        <f t="shared" si="209"/>
        <v>0.38469666666666669</v>
      </c>
      <c r="N223" s="6">
        <f t="shared" ref="N223:Q223" si="221">AVERAGE(F212:F223)</f>
        <v>5.0136000000000007E-2</v>
      </c>
      <c r="O223" s="6">
        <f t="shared" si="221"/>
        <v>2.6404416666666663E-2</v>
      </c>
      <c r="P223" s="6">
        <f t="shared" si="221"/>
        <v>2.040175E-2</v>
      </c>
      <c r="Q223" s="6">
        <f t="shared" si="221"/>
        <v>1.0619716666666668E-2</v>
      </c>
    </row>
    <row r="224" spans="1:17">
      <c r="A224" s="2">
        <v>34486</v>
      </c>
      <c r="B224" s="12">
        <v>0.49053000000000002</v>
      </c>
      <c r="C224" s="12">
        <v>0.54164000000000001</v>
      </c>
      <c r="D224" s="12">
        <v>0.48303000000000001</v>
      </c>
      <c r="E224" s="12">
        <v>0.44533</v>
      </c>
      <c r="F224" s="12">
        <v>5.2782999999999997E-2</v>
      </c>
      <c r="G224" s="12">
        <v>2.8208E-2</v>
      </c>
      <c r="H224" s="12">
        <v>2.1967E-2</v>
      </c>
      <c r="I224" s="12">
        <v>1.2616E-2</v>
      </c>
      <c r="J224" s="6">
        <f t="shared" si="206"/>
        <v>0.44182249999999995</v>
      </c>
      <c r="K224" s="6">
        <f t="shared" si="207"/>
        <v>0.4499683333333333</v>
      </c>
      <c r="L224" s="6">
        <f t="shared" si="208"/>
        <v>0.41969750000000006</v>
      </c>
      <c r="M224" s="6">
        <f t="shared" si="209"/>
        <v>0.39292333333333335</v>
      </c>
      <c r="N224" s="6">
        <f t="shared" ref="N224:Q224" si="222">AVERAGE(F213:F224)</f>
        <v>4.964116666666666E-2</v>
      </c>
      <c r="O224" s="6">
        <f t="shared" si="222"/>
        <v>2.6508833333333332E-2</v>
      </c>
      <c r="P224" s="6">
        <f t="shared" si="222"/>
        <v>2.0570250000000002E-2</v>
      </c>
      <c r="Q224" s="6">
        <f t="shared" si="222"/>
        <v>1.0952366666666666E-2</v>
      </c>
    </row>
    <row r="225" spans="1:17">
      <c r="A225" s="2">
        <v>34516</v>
      </c>
      <c r="B225" s="12">
        <v>0.44601000000000002</v>
      </c>
      <c r="C225" s="12">
        <v>0.46260000000000001</v>
      </c>
      <c r="D225" s="12">
        <v>0.48873</v>
      </c>
      <c r="E225" s="12">
        <v>0.46881</v>
      </c>
      <c r="F225" s="12">
        <v>5.2149000000000001E-2</v>
      </c>
      <c r="G225" s="12">
        <v>2.7553000000000001E-2</v>
      </c>
      <c r="H225" s="12">
        <v>2.2592000000000001E-2</v>
      </c>
      <c r="I225" s="12">
        <v>1.2475999999999999E-2</v>
      </c>
      <c r="J225" s="6">
        <f t="shared" si="206"/>
        <v>0.4450708333333333</v>
      </c>
      <c r="K225" s="6">
        <f t="shared" si="207"/>
        <v>0.45010250000000002</v>
      </c>
      <c r="L225" s="6">
        <f t="shared" si="208"/>
        <v>0.4360108333333334</v>
      </c>
      <c r="M225" s="6">
        <f t="shared" si="209"/>
        <v>0.40642833333333339</v>
      </c>
      <c r="N225" s="6">
        <f t="shared" ref="N225:Q225" si="223">AVERAGE(F214:F225)</f>
        <v>5.0117166666666664E-2</v>
      </c>
      <c r="O225" s="6">
        <f t="shared" si="223"/>
        <v>2.6568416666666664E-2</v>
      </c>
      <c r="P225" s="6">
        <f t="shared" si="223"/>
        <v>2.0743750000000002E-2</v>
      </c>
      <c r="Q225" s="6">
        <f t="shared" si="223"/>
        <v>1.1320925000000001E-2</v>
      </c>
    </row>
    <row r="226" spans="1:17">
      <c r="A226" s="2">
        <v>34547</v>
      </c>
      <c r="B226" s="12">
        <v>0.41732999999999998</v>
      </c>
      <c r="C226" s="12">
        <v>0.53017999999999998</v>
      </c>
      <c r="D226" s="12">
        <v>0.46211999999999998</v>
      </c>
      <c r="E226" s="12">
        <v>0.4793</v>
      </c>
      <c r="F226" s="12">
        <v>4.7351999999999998E-2</v>
      </c>
      <c r="G226" s="12">
        <v>2.5814E-2</v>
      </c>
      <c r="H226" s="12">
        <v>2.0629999999999999E-2</v>
      </c>
      <c r="I226" s="12">
        <v>1.1727E-2</v>
      </c>
      <c r="J226" s="6">
        <f t="shared" si="206"/>
        <v>0.44202083333333336</v>
      </c>
      <c r="K226" s="6">
        <f t="shared" si="207"/>
        <v>0.46039750000000002</v>
      </c>
      <c r="L226" s="6">
        <f t="shared" si="208"/>
        <v>0.43993166666666667</v>
      </c>
      <c r="M226" s="6">
        <f t="shared" si="209"/>
        <v>0.42760416666666673</v>
      </c>
      <c r="N226" s="6">
        <f t="shared" ref="N226:Q226" si="224">AVERAGE(F215:F226)</f>
        <v>4.973233333333333E-2</v>
      </c>
      <c r="O226" s="6">
        <f t="shared" si="224"/>
        <v>2.6456333333333332E-2</v>
      </c>
      <c r="P226" s="6">
        <f t="shared" si="224"/>
        <v>2.0850750000000001E-2</v>
      </c>
      <c r="Q226" s="6">
        <f t="shared" si="224"/>
        <v>1.1548416666666667E-2</v>
      </c>
    </row>
    <row r="227" spans="1:17">
      <c r="A227" s="2">
        <v>34578</v>
      </c>
      <c r="B227" s="12">
        <v>0.43020999999999998</v>
      </c>
      <c r="C227" s="12">
        <v>0.47713</v>
      </c>
      <c r="D227" s="12">
        <v>0.46494999999999997</v>
      </c>
      <c r="E227" s="12">
        <v>0.48079</v>
      </c>
      <c r="F227" s="12">
        <v>4.5385000000000002E-2</v>
      </c>
      <c r="G227" s="12">
        <v>2.4007000000000001E-2</v>
      </c>
      <c r="H227" s="12">
        <v>2.0913000000000001E-2</v>
      </c>
      <c r="I227" s="12">
        <v>1.0662E-2</v>
      </c>
      <c r="J227" s="6">
        <f t="shared" si="206"/>
        <v>0.44425666666666669</v>
      </c>
      <c r="K227" s="6">
        <f t="shared" si="207"/>
        <v>0.46712749999999997</v>
      </c>
      <c r="L227" s="6">
        <f t="shared" si="208"/>
        <v>0.44390666666666667</v>
      </c>
      <c r="M227" s="6">
        <f t="shared" si="209"/>
        <v>0.44070500000000007</v>
      </c>
      <c r="N227" s="6">
        <f t="shared" ref="N227:Q227" si="225">AVERAGE(F216:F227)</f>
        <v>4.9250333333333333E-2</v>
      </c>
      <c r="O227" s="6">
        <f t="shared" si="225"/>
        <v>2.6228000000000001E-2</v>
      </c>
      <c r="P227" s="6">
        <f t="shared" si="225"/>
        <v>2.0770166666666669E-2</v>
      </c>
      <c r="Q227" s="6">
        <f t="shared" si="225"/>
        <v>1.1655833333333332E-2</v>
      </c>
    </row>
    <row r="228" spans="1:17">
      <c r="A228" s="2">
        <v>34608</v>
      </c>
      <c r="B228" s="12">
        <v>0.55008000000000001</v>
      </c>
      <c r="C228" s="12">
        <v>0.50773999999999997</v>
      </c>
      <c r="D228" s="12">
        <v>0.49267</v>
      </c>
      <c r="E228" s="12">
        <v>0.57977999999999996</v>
      </c>
      <c r="F228" s="12">
        <v>5.1340999999999998E-2</v>
      </c>
      <c r="G228" s="12">
        <v>2.5853000000000001E-2</v>
      </c>
      <c r="H228" s="12">
        <v>2.2466E-2</v>
      </c>
      <c r="I228" s="12">
        <v>1.2245000000000001E-2</v>
      </c>
      <c r="J228" s="6">
        <f t="shared" si="206"/>
        <v>0.45450166666666675</v>
      </c>
      <c r="K228" s="6">
        <f t="shared" si="207"/>
        <v>0.47232333333333337</v>
      </c>
      <c r="L228" s="6">
        <f t="shared" si="208"/>
        <v>0.44794499999999998</v>
      </c>
      <c r="M228" s="6">
        <f t="shared" si="209"/>
        <v>0.46021249999999991</v>
      </c>
      <c r="N228" s="6">
        <f t="shared" ref="N228:Q228" si="226">AVERAGE(F217:F228)</f>
        <v>4.9864916666666655E-2</v>
      </c>
      <c r="O228" s="6">
        <f t="shared" si="226"/>
        <v>2.6324749999999997E-2</v>
      </c>
      <c r="P228" s="6">
        <f t="shared" si="226"/>
        <v>2.1044999999999998E-2</v>
      </c>
      <c r="Q228" s="6">
        <f t="shared" si="226"/>
        <v>1.1842416666666668E-2</v>
      </c>
    </row>
    <row r="229" spans="1:17">
      <c r="A229" s="2">
        <v>34639</v>
      </c>
      <c r="B229" s="12">
        <v>0.60904999999999998</v>
      </c>
      <c r="C229" s="12">
        <v>0.57518000000000002</v>
      </c>
      <c r="D229" s="12">
        <v>0.57448999999999995</v>
      </c>
      <c r="E229" s="12">
        <v>0.46761000000000003</v>
      </c>
      <c r="F229" s="12">
        <v>5.0270000000000002E-2</v>
      </c>
      <c r="G229" s="12">
        <v>2.6539E-2</v>
      </c>
      <c r="H229" s="12">
        <v>2.2064E-2</v>
      </c>
      <c r="I229" s="12">
        <v>1.1480000000000001E-2</v>
      </c>
      <c r="J229" s="6">
        <f t="shared" si="206"/>
        <v>0.47467999999999999</v>
      </c>
      <c r="K229" s="6">
        <f t="shared" si="207"/>
        <v>0.48678749999999998</v>
      </c>
      <c r="L229" s="6">
        <f t="shared" si="208"/>
        <v>0.46799666666666662</v>
      </c>
      <c r="M229" s="6">
        <f t="shared" si="209"/>
        <v>0.46745750000000003</v>
      </c>
      <c r="N229" s="6">
        <f t="shared" ref="N229:Q229" si="227">AVERAGE(F218:F229)</f>
        <v>5.0013333333333333E-2</v>
      </c>
      <c r="O229" s="6">
        <f t="shared" si="227"/>
        <v>2.6543250000000001E-2</v>
      </c>
      <c r="P229" s="6">
        <f t="shared" si="227"/>
        <v>2.1156083333333336E-2</v>
      </c>
      <c r="Q229" s="6">
        <f t="shared" si="227"/>
        <v>1.1908666666666666E-2</v>
      </c>
    </row>
    <row r="230" spans="1:17">
      <c r="A230" s="2">
        <v>34669</v>
      </c>
      <c r="B230" s="12">
        <v>0.53913999999999995</v>
      </c>
      <c r="C230" s="12">
        <v>0.44196999999999997</v>
      </c>
      <c r="D230" s="12">
        <v>0.56920000000000004</v>
      </c>
      <c r="E230" s="12">
        <v>0.43522</v>
      </c>
      <c r="F230" s="12">
        <v>5.8110000000000002E-2</v>
      </c>
      <c r="G230" s="12">
        <v>2.6775E-2</v>
      </c>
      <c r="H230" s="12">
        <v>2.2835999999999999E-2</v>
      </c>
      <c r="I230" s="12">
        <v>1.1169999999999999E-2</v>
      </c>
      <c r="J230" s="6">
        <f t="shared" si="206"/>
        <v>0.48201166666666667</v>
      </c>
      <c r="K230" s="6">
        <f t="shared" si="207"/>
        <v>0.49057416666666659</v>
      </c>
      <c r="L230" s="6">
        <f t="shared" si="208"/>
        <v>0.48121500000000011</v>
      </c>
      <c r="M230" s="6">
        <f t="shared" si="209"/>
        <v>0.47221833333333335</v>
      </c>
      <c r="N230" s="6">
        <f t="shared" ref="N230:Q230" si="228">AVERAGE(F219:F230)</f>
        <v>5.0784666666666672E-2</v>
      </c>
      <c r="O230" s="6">
        <f t="shared" si="228"/>
        <v>2.6762583333333336E-2</v>
      </c>
      <c r="P230" s="6">
        <f t="shared" si="228"/>
        <v>2.1424166666666664E-2</v>
      </c>
      <c r="Q230" s="6">
        <f t="shared" si="228"/>
        <v>1.180725E-2</v>
      </c>
    </row>
    <row r="231" spans="1:17">
      <c r="A231" s="2">
        <v>34700</v>
      </c>
      <c r="B231" s="12">
        <v>0.59933999999999998</v>
      </c>
      <c r="C231" s="12">
        <v>0.57774999999999999</v>
      </c>
      <c r="D231" s="12">
        <v>0.67223999999999995</v>
      </c>
      <c r="E231" s="12">
        <v>0.47900999999999999</v>
      </c>
      <c r="F231" s="12">
        <v>5.5313000000000001E-2</v>
      </c>
      <c r="G231" s="12">
        <v>2.4916000000000001E-2</v>
      </c>
      <c r="H231" s="12">
        <v>2.3306E-2</v>
      </c>
      <c r="I231" s="12">
        <v>1.1571E-2</v>
      </c>
      <c r="J231" s="6">
        <f t="shared" si="206"/>
        <v>0.49485333333333331</v>
      </c>
      <c r="K231" s="6">
        <f t="shared" si="207"/>
        <v>0.50417083333333323</v>
      </c>
      <c r="L231" s="6">
        <f t="shared" si="208"/>
        <v>0.50531250000000005</v>
      </c>
      <c r="M231" s="6">
        <f t="shared" si="209"/>
        <v>0.47780749999999989</v>
      </c>
      <c r="N231" s="6">
        <f t="shared" ref="N231:Q231" si="229">AVERAGE(F220:F231)</f>
        <v>5.1165833333333334E-2</v>
      </c>
      <c r="O231" s="6">
        <f t="shared" si="229"/>
        <v>2.65595E-2</v>
      </c>
      <c r="P231" s="6">
        <f t="shared" si="229"/>
        <v>2.1706749999999997E-2</v>
      </c>
      <c r="Q231" s="6">
        <f t="shared" si="229"/>
        <v>1.1848333333333336E-2</v>
      </c>
    </row>
    <row r="232" spans="1:17">
      <c r="A232" s="2">
        <v>34731</v>
      </c>
      <c r="B232" s="12">
        <v>0.56289</v>
      </c>
      <c r="C232" s="12">
        <v>0.60685999999999996</v>
      </c>
      <c r="D232" s="12">
        <v>0.37080000000000002</v>
      </c>
      <c r="E232" s="12">
        <v>0.36713000000000001</v>
      </c>
      <c r="F232" s="12">
        <v>4.2541000000000002E-2</v>
      </c>
      <c r="G232" s="12">
        <v>2.6794999999999999E-2</v>
      </c>
      <c r="H232" s="12">
        <v>1.9925999999999999E-2</v>
      </c>
      <c r="I232" s="12">
        <v>1.1559E-2</v>
      </c>
      <c r="J232" s="6">
        <f t="shared" si="206"/>
        <v>0.50221249999999995</v>
      </c>
      <c r="K232" s="6">
        <f t="shared" si="207"/>
        <v>0.51772249999999997</v>
      </c>
      <c r="L232" s="6">
        <f t="shared" si="208"/>
        <v>0.49769000000000002</v>
      </c>
      <c r="M232" s="6">
        <f t="shared" si="209"/>
        <v>0.47481833333333334</v>
      </c>
      <c r="N232" s="6">
        <f t="shared" ref="N232:Q232" si="230">AVERAGE(F221:F232)</f>
        <v>5.0168083333333342E-2</v>
      </c>
      <c r="O232" s="6">
        <f t="shared" si="230"/>
        <v>2.6616000000000004E-2</v>
      </c>
      <c r="P232" s="6">
        <f t="shared" si="230"/>
        <v>2.1645416666666664E-2</v>
      </c>
      <c r="Q232" s="6">
        <f t="shared" si="230"/>
        <v>1.1858833333333338E-2</v>
      </c>
    </row>
    <row r="233" spans="1:17">
      <c r="A233" s="2">
        <v>34759</v>
      </c>
      <c r="B233" s="12">
        <v>0.45537</v>
      </c>
      <c r="C233" s="12">
        <v>0.37142999999999998</v>
      </c>
      <c r="D233" s="12">
        <v>0.45878999999999998</v>
      </c>
      <c r="E233" s="12">
        <v>0.38507999999999998</v>
      </c>
      <c r="F233" s="12">
        <v>5.5617E-2</v>
      </c>
      <c r="G233" s="12">
        <v>2.5354999999999999E-2</v>
      </c>
      <c r="H233" s="12">
        <v>1.9824000000000001E-2</v>
      </c>
      <c r="I233" s="12">
        <v>1.2659999999999999E-2</v>
      </c>
      <c r="J233" s="6">
        <f t="shared" si="206"/>
        <v>0.49863333333333332</v>
      </c>
      <c r="K233" s="6">
        <f t="shared" si="207"/>
        <v>0.50935249999999999</v>
      </c>
      <c r="L233" s="6">
        <f t="shared" si="208"/>
        <v>0.50071083333333333</v>
      </c>
      <c r="M233" s="6">
        <f t="shared" si="209"/>
        <v>0.46055416666666665</v>
      </c>
      <c r="N233" s="6">
        <f t="shared" ref="N233:Q233" si="231">AVERAGE(F222:F233)</f>
        <v>5.0313666666666673E-2</v>
      </c>
      <c r="O233" s="6">
        <f t="shared" si="231"/>
        <v>2.6560500000000004E-2</v>
      </c>
      <c r="P233" s="6">
        <f t="shared" si="231"/>
        <v>2.1568833333333332E-2</v>
      </c>
      <c r="Q233" s="6">
        <f t="shared" si="231"/>
        <v>1.1907500000000001E-2</v>
      </c>
    </row>
    <row r="234" spans="1:17">
      <c r="A234" s="2">
        <v>34790</v>
      </c>
      <c r="B234" s="12">
        <v>0.49303999999999998</v>
      </c>
      <c r="C234" s="12">
        <v>0.50014000000000003</v>
      </c>
      <c r="D234" s="12">
        <v>0.47432999999999997</v>
      </c>
      <c r="E234" s="12">
        <v>0.51802999999999999</v>
      </c>
      <c r="F234" s="12">
        <v>4.5837999999999997E-2</v>
      </c>
      <c r="G234" s="12">
        <v>2.6415000000000001E-2</v>
      </c>
      <c r="H234" s="12">
        <v>2.2318999999999999E-2</v>
      </c>
      <c r="I234" s="12">
        <v>1.1780000000000001E-2</v>
      </c>
      <c r="J234" s="6">
        <f t="shared" si="206"/>
        <v>0.49813083333333336</v>
      </c>
      <c r="K234" s="6">
        <f t="shared" si="207"/>
        <v>0.50650583333333332</v>
      </c>
      <c r="L234" s="6">
        <f t="shared" si="208"/>
        <v>0.50497083333333326</v>
      </c>
      <c r="M234" s="6">
        <f t="shared" si="209"/>
        <v>0.46423666666666669</v>
      </c>
      <c r="N234" s="6">
        <f t="shared" ref="N234:Q234" si="232">AVERAGE(F223:F234)</f>
        <v>5.0603916666666672E-2</v>
      </c>
      <c r="O234" s="6">
        <f t="shared" si="232"/>
        <v>2.6380583333333336E-2</v>
      </c>
      <c r="P234" s="6">
        <f t="shared" si="232"/>
        <v>2.1744999999999997E-2</v>
      </c>
      <c r="Q234" s="6">
        <f t="shared" si="232"/>
        <v>1.1823583333333334E-2</v>
      </c>
    </row>
    <row r="235" spans="1:17">
      <c r="A235" s="2">
        <v>34820</v>
      </c>
      <c r="B235" s="12">
        <v>0.50841999999999998</v>
      </c>
      <c r="C235" s="12">
        <v>0.59013000000000004</v>
      </c>
      <c r="D235" s="12">
        <v>0.58011000000000001</v>
      </c>
      <c r="E235" s="12">
        <v>0.48025000000000001</v>
      </c>
      <c r="F235" s="12">
        <v>4.8226999999999999E-2</v>
      </c>
      <c r="G235" s="12">
        <v>2.7425999999999999E-2</v>
      </c>
      <c r="H235" s="12">
        <v>2.4541E-2</v>
      </c>
      <c r="I235" s="12">
        <v>1.3573999999999999E-2</v>
      </c>
      <c r="J235" s="6">
        <f t="shared" si="206"/>
        <v>0.50845083333333341</v>
      </c>
      <c r="K235" s="6">
        <f t="shared" si="207"/>
        <v>0.51522916666666674</v>
      </c>
      <c r="L235" s="6">
        <f t="shared" si="208"/>
        <v>0.50762166666666664</v>
      </c>
      <c r="M235" s="6">
        <f t="shared" si="209"/>
        <v>0.46552833333333349</v>
      </c>
      <c r="N235" s="6">
        <f t="shared" ref="N235:Q235" si="233">AVERAGE(F224:F235)</f>
        <v>5.0410500000000004E-2</v>
      </c>
      <c r="O235" s="6">
        <f t="shared" si="233"/>
        <v>2.6304666666666671E-2</v>
      </c>
      <c r="P235" s="6">
        <f t="shared" si="233"/>
        <v>2.1948666666666668E-2</v>
      </c>
      <c r="Q235" s="6">
        <f t="shared" si="233"/>
        <v>1.196E-2</v>
      </c>
    </row>
    <row r="236" spans="1:17">
      <c r="A236" s="2">
        <v>34851</v>
      </c>
      <c r="B236" s="12">
        <v>0.46105000000000002</v>
      </c>
      <c r="C236" s="12">
        <v>0.53974</v>
      </c>
      <c r="D236" s="12">
        <v>0.55635000000000001</v>
      </c>
      <c r="E236" s="12">
        <v>0.55103999999999997</v>
      </c>
      <c r="F236" s="12">
        <v>4.8138E-2</v>
      </c>
      <c r="G236" s="12">
        <v>2.7158999999999999E-2</v>
      </c>
      <c r="H236" s="12">
        <v>2.3762999999999999E-2</v>
      </c>
      <c r="I236" s="12">
        <v>1.3193E-2</v>
      </c>
      <c r="J236" s="6">
        <f t="shared" si="206"/>
        <v>0.50599416666666663</v>
      </c>
      <c r="K236" s="6">
        <f t="shared" si="207"/>
        <v>0.51507083333333337</v>
      </c>
      <c r="L236" s="6">
        <f t="shared" si="208"/>
        <v>0.5137316666666667</v>
      </c>
      <c r="M236" s="6">
        <f t="shared" si="209"/>
        <v>0.47433750000000002</v>
      </c>
      <c r="N236" s="6">
        <f t="shared" ref="N236:Q236" si="234">AVERAGE(F225:F236)</f>
        <v>5.0023416666666674E-2</v>
      </c>
      <c r="O236" s="6">
        <f t="shared" si="234"/>
        <v>2.6217249999999998E-2</v>
      </c>
      <c r="P236" s="6">
        <f t="shared" si="234"/>
        <v>2.2098333333333334E-2</v>
      </c>
      <c r="Q236" s="6">
        <f t="shared" si="234"/>
        <v>1.2008083333333334E-2</v>
      </c>
    </row>
    <row r="237" spans="1:17">
      <c r="A237" s="2">
        <v>34881</v>
      </c>
      <c r="B237" s="12">
        <v>0.54022999999999999</v>
      </c>
      <c r="C237" s="12">
        <v>0.52054</v>
      </c>
      <c r="D237" s="12">
        <v>0.53115000000000001</v>
      </c>
      <c r="E237" s="12">
        <v>0.49742999999999998</v>
      </c>
      <c r="F237" s="12">
        <v>5.8340000000000003E-2</v>
      </c>
      <c r="G237" s="12">
        <v>2.5363E-2</v>
      </c>
      <c r="H237" s="12">
        <v>2.1249000000000001E-2</v>
      </c>
      <c r="I237" s="12">
        <v>1.3387E-2</v>
      </c>
      <c r="J237" s="6">
        <f t="shared" si="206"/>
        <v>0.51384583333333322</v>
      </c>
      <c r="K237" s="6">
        <f t="shared" si="207"/>
        <v>0.51989916666666669</v>
      </c>
      <c r="L237" s="6">
        <f t="shared" si="208"/>
        <v>0.51726666666666665</v>
      </c>
      <c r="M237" s="6">
        <f t="shared" si="209"/>
        <v>0.47672249999999999</v>
      </c>
      <c r="N237" s="6">
        <f t="shared" ref="N237:Q237" si="235">AVERAGE(F226:F237)</f>
        <v>5.0539333333333325E-2</v>
      </c>
      <c r="O237" s="6">
        <f t="shared" si="235"/>
        <v>2.6034749999999999E-2</v>
      </c>
      <c r="P237" s="6">
        <f t="shared" si="235"/>
        <v>2.1986416666666671E-2</v>
      </c>
      <c r="Q237" s="6">
        <f t="shared" si="235"/>
        <v>1.2084000000000003E-2</v>
      </c>
    </row>
    <row r="238" spans="1:17">
      <c r="A238" s="2">
        <v>34912</v>
      </c>
      <c r="B238" s="12">
        <v>0.60148000000000001</v>
      </c>
      <c r="C238" s="12">
        <v>0.57203000000000004</v>
      </c>
      <c r="D238" s="12">
        <v>0.62302000000000002</v>
      </c>
      <c r="E238" s="12">
        <v>0.56767000000000001</v>
      </c>
      <c r="F238" s="12">
        <v>6.1284999999999999E-2</v>
      </c>
      <c r="G238" s="12">
        <v>2.8842E-2</v>
      </c>
      <c r="H238" s="12">
        <v>2.3102999999999999E-2</v>
      </c>
      <c r="I238" s="12">
        <v>1.1965999999999999E-2</v>
      </c>
      <c r="J238" s="6">
        <f t="shared" si="206"/>
        <v>0.52919166666666662</v>
      </c>
      <c r="K238" s="6">
        <f t="shared" si="207"/>
        <v>0.52338666666666667</v>
      </c>
      <c r="L238" s="6">
        <f t="shared" si="208"/>
        <v>0.53067500000000012</v>
      </c>
      <c r="M238" s="6">
        <f t="shared" si="209"/>
        <v>0.48408666666666661</v>
      </c>
      <c r="N238" s="6">
        <f t="shared" ref="N238:Q238" si="236">AVERAGE(F227:F238)</f>
        <v>5.1700416666666672E-2</v>
      </c>
      <c r="O238" s="6">
        <f t="shared" si="236"/>
        <v>2.6287083333333332E-2</v>
      </c>
      <c r="P238" s="6">
        <f t="shared" si="236"/>
        <v>2.21925E-2</v>
      </c>
      <c r="Q238" s="6">
        <f t="shared" si="236"/>
        <v>1.2103916666666667E-2</v>
      </c>
    </row>
    <row r="239" spans="1:17">
      <c r="A239" s="2">
        <v>34943</v>
      </c>
      <c r="B239" s="12">
        <v>0.4869</v>
      </c>
      <c r="C239" s="12">
        <v>0.64666000000000001</v>
      </c>
      <c r="D239" s="12">
        <v>0.48762</v>
      </c>
      <c r="E239" s="12">
        <v>0.50902000000000003</v>
      </c>
      <c r="F239" s="12">
        <v>5.2248000000000003E-2</v>
      </c>
      <c r="G239" s="12">
        <v>2.8323999999999998E-2</v>
      </c>
      <c r="H239" s="12">
        <v>2.1375999999999999E-2</v>
      </c>
      <c r="I239" s="12">
        <v>1.3141E-2</v>
      </c>
      <c r="J239" s="6">
        <f t="shared" si="206"/>
        <v>0.53391583333333337</v>
      </c>
      <c r="K239" s="6">
        <f t="shared" si="207"/>
        <v>0.53751416666666674</v>
      </c>
      <c r="L239" s="6">
        <f t="shared" si="208"/>
        <v>0.53256416666666673</v>
      </c>
      <c r="M239" s="6">
        <f t="shared" si="209"/>
        <v>0.48643916666666653</v>
      </c>
      <c r="N239" s="6">
        <f t="shared" ref="N239:Q239" si="237">AVERAGE(F228:F239)</f>
        <v>5.2272333333333337E-2</v>
      </c>
      <c r="O239" s="6">
        <f t="shared" si="237"/>
        <v>2.6646833333333331E-2</v>
      </c>
      <c r="P239" s="6">
        <f t="shared" si="237"/>
        <v>2.2231083333333335E-2</v>
      </c>
      <c r="Q239" s="6">
        <f t="shared" si="237"/>
        <v>1.2310499999999997E-2</v>
      </c>
    </row>
    <row r="240" spans="1:17">
      <c r="A240" s="2">
        <v>34973</v>
      </c>
      <c r="B240" s="12">
        <v>0.52322999999999997</v>
      </c>
      <c r="C240" s="12">
        <v>0.46404000000000001</v>
      </c>
      <c r="D240" s="12">
        <v>0.46912999999999999</v>
      </c>
      <c r="E240" s="12">
        <v>0.49539</v>
      </c>
      <c r="F240" s="12">
        <v>5.3983000000000003E-2</v>
      </c>
      <c r="G240" s="12">
        <v>2.6533000000000001E-2</v>
      </c>
      <c r="H240" s="12">
        <v>2.1909000000000001E-2</v>
      </c>
      <c r="I240" s="12">
        <v>1.1809999999999999E-2</v>
      </c>
      <c r="J240" s="6">
        <f t="shared" si="206"/>
        <v>0.53167833333333336</v>
      </c>
      <c r="K240" s="6">
        <f t="shared" si="207"/>
        <v>0.53387250000000008</v>
      </c>
      <c r="L240" s="6">
        <f t="shared" si="208"/>
        <v>0.53060249999999998</v>
      </c>
      <c r="M240" s="6">
        <f t="shared" si="209"/>
        <v>0.47940666666666659</v>
      </c>
      <c r="N240" s="6">
        <f t="shared" ref="N240:Q240" si="238">AVERAGE(F229:F240)</f>
        <v>5.2492499999999997E-2</v>
      </c>
      <c r="O240" s="6">
        <f t="shared" si="238"/>
        <v>2.6703500000000002E-2</v>
      </c>
      <c r="P240" s="6">
        <f t="shared" si="238"/>
        <v>2.2184666666666669E-2</v>
      </c>
      <c r="Q240" s="6">
        <f t="shared" si="238"/>
        <v>1.227425E-2</v>
      </c>
    </row>
    <row r="241" spans="1:17">
      <c r="A241" s="2">
        <v>35004</v>
      </c>
      <c r="B241" s="12">
        <v>0.53085000000000004</v>
      </c>
      <c r="C241" s="12">
        <v>0.54569000000000001</v>
      </c>
      <c r="D241" s="12">
        <v>0.59253</v>
      </c>
      <c r="E241" s="12">
        <v>0.43443999999999999</v>
      </c>
      <c r="F241" s="12">
        <v>5.5628999999999998E-2</v>
      </c>
      <c r="G241" s="12">
        <v>2.6823E-2</v>
      </c>
      <c r="H241" s="12">
        <v>1.8526000000000001E-2</v>
      </c>
      <c r="I241" s="12">
        <v>1.0746E-2</v>
      </c>
      <c r="J241" s="6">
        <f t="shared" si="206"/>
        <v>0.52516166666666675</v>
      </c>
      <c r="K241" s="6">
        <f t="shared" si="207"/>
        <v>0.53141499999999997</v>
      </c>
      <c r="L241" s="6">
        <f t="shared" si="208"/>
        <v>0.53210583333333339</v>
      </c>
      <c r="M241" s="6">
        <f t="shared" si="209"/>
        <v>0.47664250000000008</v>
      </c>
      <c r="N241" s="6">
        <f t="shared" ref="N241:Q241" si="239">AVERAGE(F230:F241)</f>
        <v>5.2939083333333338E-2</v>
      </c>
      <c r="O241" s="6">
        <f t="shared" si="239"/>
        <v>2.6727166666666666E-2</v>
      </c>
      <c r="P241" s="6">
        <f t="shared" si="239"/>
        <v>2.1889833333333334E-2</v>
      </c>
      <c r="Q241" s="6">
        <f t="shared" si="239"/>
        <v>1.2213083333333333E-2</v>
      </c>
    </row>
    <row r="242" spans="1:17">
      <c r="A242" s="2">
        <v>35034</v>
      </c>
      <c r="B242" s="12">
        <v>0.58140999999999998</v>
      </c>
      <c r="C242" s="12">
        <v>0.50590999999999997</v>
      </c>
      <c r="D242" s="12">
        <v>0.47893999999999998</v>
      </c>
      <c r="E242" s="12">
        <v>0.43574000000000002</v>
      </c>
      <c r="F242" s="12">
        <v>5.3568999999999999E-2</v>
      </c>
      <c r="G242" s="12">
        <v>2.7202E-2</v>
      </c>
      <c r="H242" s="12">
        <v>2.1749999999999999E-2</v>
      </c>
      <c r="I242" s="12">
        <v>1.1153E-2</v>
      </c>
      <c r="J242" s="6">
        <f t="shared" si="206"/>
        <v>0.52868416666666673</v>
      </c>
      <c r="K242" s="6">
        <f t="shared" si="207"/>
        <v>0.53674333333333335</v>
      </c>
      <c r="L242" s="6">
        <f t="shared" si="208"/>
        <v>0.52458416666666663</v>
      </c>
      <c r="M242" s="6">
        <f t="shared" si="209"/>
        <v>0.47668583333333331</v>
      </c>
      <c r="N242" s="6">
        <f t="shared" ref="N242:Q242" si="240">AVERAGE(F231:F242)</f>
        <v>5.2560666666666672E-2</v>
      </c>
      <c r="O242" s="6">
        <f t="shared" si="240"/>
        <v>2.6762749999999998E-2</v>
      </c>
      <c r="P242" s="6">
        <f t="shared" si="240"/>
        <v>2.1799333333333334E-2</v>
      </c>
      <c r="Q242" s="6">
        <f t="shared" si="240"/>
        <v>1.2211666666666664E-2</v>
      </c>
    </row>
    <row r="243" spans="1:17">
      <c r="A243" s="2">
        <v>35065</v>
      </c>
      <c r="B243" s="12">
        <v>0.53034999999999999</v>
      </c>
      <c r="C243" s="12">
        <v>0.60609000000000002</v>
      </c>
      <c r="D243" s="12">
        <v>0.64236000000000004</v>
      </c>
      <c r="E243" s="12">
        <v>0.53025999999999995</v>
      </c>
      <c r="F243" s="12">
        <v>5.0978000000000002E-2</v>
      </c>
      <c r="G243" s="12">
        <v>2.8681999999999999E-2</v>
      </c>
      <c r="H243" s="12">
        <v>2.4261999999999999E-2</v>
      </c>
      <c r="I243" s="12">
        <v>1.2395E-2</v>
      </c>
      <c r="J243" s="6">
        <f t="shared" si="206"/>
        <v>0.52293500000000004</v>
      </c>
      <c r="K243" s="6">
        <f t="shared" si="207"/>
        <v>0.53910500000000006</v>
      </c>
      <c r="L243" s="6">
        <f t="shared" si="208"/>
        <v>0.52209416666666664</v>
      </c>
      <c r="M243" s="6">
        <f t="shared" si="209"/>
        <v>0.48095666666666675</v>
      </c>
      <c r="N243" s="6">
        <f t="shared" ref="N243:Q243" si="241">AVERAGE(F232:F243)</f>
        <v>5.2199416666666665E-2</v>
      </c>
      <c r="O243" s="6">
        <f t="shared" si="241"/>
        <v>2.7076583333333331E-2</v>
      </c>
      <c r="P243" s="6">
        <f t="shared" si="241"/>
        <v>2.1878999999999999E-2</v>
      </c>
      <c r="Q243" s="6">
        <f t="shared" si="241"/>
        <v>1.2280333333333332E-2</v>
      </c>
    </row>
    <row r="244" spans="1:17">
      <c r="A244" s="2">
        <v>35096</v>
      </c>
      <c r="B244" s="12">
        <v>0.47298000000000001</v>
      </c>
      <c r="C244" s="12">
        <v>0.47225</v>
      </c>
      <c r="D244" s="12">
        <v>0.45809</v>
      </c>
      <c r="E244" s="12">
        <v>0.60826000000000002</v>
      </c>
      <c r="F244" s="12">
        <v>5.3218000000000001E-2</v>
      </c>
      <c r="G244" s="12">
        <v>2.3757E-2</v>
      </c>
      <c r="H244" s="12">
        <v>1.7576999999999999E-2</v>
      </c>
      <c r="I244" s="12">
        <v>1.2453000000000001E-2</v>
      </c>
      <c r="J244" s="6">
        <f t="shared" si="206"/>
        <v>0.51544250000000003</v>
      </c>
      <c r="K244" s="6">
        <f t="shared" si="207"/>
        <v>0.52788749999999995</v>
      </c>
      <c r="L244" s="6">
        <f t="shared" si="208"/>
        <v>0.52936833333333333</v>
      </c>
      <c r="M244" s="6">
        <f t="shared" si="209"/>
        <v>0.50105083333333333</v>
      </c>
      <c r="N244" s="6">
        <f t="shared" ref="N244:Q244" si="242">AVERAGE(F233:F244)</f>
        <v>5.308916666666666E-2</v>
      </c>
      <c r="O244" s="6">
        <f t="shared" si="242"/>
        <v>2.6823416666666666E-2</v>
      </c>
      <c r="P244" s="6">
        <f t="shared" si="242"/>
        <v>2.1683250000000001E-2</v>
      </c>
      <c r="Q244" s="6">
        <f t="shared" si="242"/>
        <v>1.2354833333333334E-2</v>
      </c>
    </row>
    <row r="245" spans="1:17">
      <c r="A245" s="2">
        <v>35125</v>
      </c>
      <c r="B245" s="12">
        <v>0.49886000000000003</v>
      </c>
      <c r="C245" s="12">
        <v>0.44851000000000002</v>
      </c>
      <c r="D245" s="12">
        <v>0.55269999999999997</v>
      </c>
      <c r="E245" s="12">
        <v>0.37941000000000003</v>
      </c>
      <c r="F245" s="12">
        <v>4.9274999999999999E-2</v>
      </c>
      <c r="G245" s="12">
        <v>2.4181000000000001E-2</v>
      </c>
      <c r="H245" s="12">
        <v>2.3227999999999999E-2</v>
      </c>
      <c r="I245" s="12">
        <v>1.0399E-2</v>
      </c>
      <c r="J245" s="6">
        <f t="shared" si="206"/>
        <v>0.51906666666666668</v>
      </c>
      <c r="K245" s="6">
        <f t="shared" si="207"/>
        <v>0.53431083333333318</v>
      </c>
      <c r="L245" s="6">
        <f t="shared" si="208"/>
        <v>0.53719416666666664</v>
      </c>
      <c r="M245" s="6">
        <f t="shared" si="209"/>
        <v>0.50057833333333335</v>
      </c>
      <c r="N245" s="6">
        <f t="shared" ref="N245:Q245" si="243">AVERAGE(F234:F245)</f>
        <v>5.2560666666666665E-2</v>
      </c>
      <c r="O245" s="6">
        <f t="shared" si="243"/>
        <v>2.672558333333333E-2</v>
      </c>
      <c r="P245" s="6">
        <f t="shared" si="243"/>
        <v>2.1966916666666669E-2</v>
      </c>
      <c r="Q245" s="6">
        <f t="shared" si="243"/>
        <v>1.2166416666666666E-2</v>
      </c>
    </row>
    <row r="246" spans="1:17">
      <c r="A246" s="2">
        <v>35156</v>
      </c>
      <c r="B246" s="12">
        <v>0.43796000000000002</v>
      </c>
      <c r="C246" s="12">
        <v>0.55030999999999997</v>
      </c>
      <c r="D246" s="12">
        <v>0.53908999999999996</v>
      </c>
      <c r="E246" s="12">
        <v>0.53393000000000002</v>
      </c>
      <c r="F246" s="12">
        <v>5.2172999999999997E-2</v>
      </c>
      <c r="G246" s="12">
        <v>2.6471000000000001E-2</v>
      </c>
      <c r="H246" s="12">
        <v>2.1127E-2</v>
      </c>
      <c r="I246" s="12">
        <v>1.3514E-2</v>
      </c>
      <c r="J246" s="6">
        <f t="shared" si="206"/>
        <v>0.51447666666666669</v>
      </c>
      <c r="K246" s="6">
        <f t="shared" si="207"/>
        <v>0.53849166666666648</v>
      </c>
      <c r="L246" s="6">
        <f t="shared" si="208"/>
        <v>0.54259083333333336</v>
      </c>
      <c r="M246" s="6">
        <f t="shared" si="209"/>
        <v>0.50190333333333337</v>
      </c>
      <c r="N246" s="6">
        <f t="shared" ref="N246:Q246" si="244">AVERAGE(F235:F246)</f>
        <v>5.3088583333333335E-2</v>
      </c>
      <c r="O246" s="6">
        <f t="shared" si="244"/>
        <v>2.6730250000000001E-2</v>
      </c>
      <c r="P246" s="6">
        <f t="shared" si="244"/>
        <v>2.1867583333333333E-2</v>
      </c>
      <c r="Q246" s="6">
        <f t="shared" si="244"/>
        <v>1.2310916666666666E-2</v>
      </c>
    </row>
    <row r="247" spans="1:17">
      <c r="A247" s="2">
        <v>35186</v>
      </c>
      <c r="B247" s="12">
        <v>0.65305000000000002</v>
      </c>
      <c r="C247" s="12">
        <v>0.56223999999999996</v>
      </c>
      <c r="D247" s="12">
        <v>0.54920999999999998</v>
      </c>
      <c r="E247" s="12">
        <v>0.52858000000000005</v>
      </c>
      <c r="F247" s="12">
        <v>5.5460000000000002E-2</v>
      </c>
      <c r="G247" s="12">
        <v>2.5676999999999998E-2</v>
      </c>
      <c r="H247" s="12">
        <v>2.1599E-2</v>
      </c>
      <c r="I247" s="12">
        <v>1.1028E-2</v>
      </c>
      <c r="J247" s="6">
        <f t="shared" si="206"/>
        <v>0.5265291666666666</v>
      </c>
      <c r="K247" s="6">
        <f t="shared" si="207"/>
        <v>0.53616750000000002</v>
      </c>
      <c r="L247" s="6">
        <f t="shared" si="208"/>
        <v>0.54001583333333336</v>
      </c>
      <c r="M247" s="6">
        <f t="shared" si="209"/>
        <v>0.50593083333333333</v>
      </c>
      <c r="N247" s="6">
        <f t="shared" ref="N247:Q247" si="245">AVERAGE(F236:F247)</f>
        <v>5.3691333333333334E-2</v>
      </c>
      <c r="O247" s="6">
        <f t="shared" si="245"/>
        <v>2.6584499999999997E-2</v>
      </c>
      <c r="P247" s="6">
        <f t="shared" si="245"/>
        <v>2.1622416666666668E-2</v>
      </c>
      <c r="Q247" s="6">
        <f t="shared" si="245"/>
        <v>1.2098750000000004E-2</v>
      </c>
    </row>
    <row r="248" spans="1:17">
      <c r="A248" s="2">
        <v>35217</v>
      </c>
      <c r="B248" s="12">
        <v>0.49953999999999998</v>
      </c>
      <c r="C248" s="12">
        <v>0.45566000000000001</v>
      </c>
      <c r="D248" s="12">
        <v>0.56923000000000001</v>
      </c>
      <c r="E248" s="12">
        <v>0.44499</v>
      </c>
      <c r="F248" s="12">
        <v>4.7858999999999999E-2</v>
      </c>
      <c r="G248" s="12">
        <v>2.3869999999999999E-2</v>
      </c>
      <c r="H248" s="12">
        <v>2.2126E-2</v>
      </c>
      <c r="I248" s="12">
        <v>1.0732999999999999E-2</v>
      </c>
      <c r="J248" s="6">
        <f t="shared" si="206"/>
        <v>0.52973666666666663</v>
      </c>
      <c r="K248" s="6">
        <f t="shared" si="207"/>
        <v>0.5291608333333333</v>
      </c>
      <c r="L248" s="6">
        <f t="shared" si="208"/>
        <v>0.54108916666666673</v>
      </c>
      <c r="M248" s="6">
        <f t="shared" si="209"/>
        <v>0.49709333333333333</v>
      </c>
      <c r="N248" s="6">
        <f t="shared" ref="N248:Q248" si="246">AVERAGE(F237:F248)</f>
        <v>5.3668083333333332E-2</v>
      </c>
      <c r="O248" s="6">
        <f t="shared" si="246"/>
        <v>2.6310416666666669E-2</v>
      </c>
      <c r="P248" s="6">
        <f t="shared" si="246"/>
        <v>2.1486000000000002E-2</v>
      </c>
      <c r="Q248" s="6">
        <f t="shared" si="246"/>
        <v>1.1893750000000002E-2</v>
      </c>
    </row>
    <row r="249" spans="1:17">
      <c r="A249" s="2">
        <v>35247</v>
      </c>
      <c r="B249" s="12">
        <v>0.52798999999999996</v>
      </c>
      <c r="C249" s="12">
        <v>0.52947</v>
      </c>
      <c r="D249" s="12">
        <v>0.64739000000000002</v>
      </c>
      <c r="E249" s="12">
        <v>0.56930000000000003</v>
      </c>
      <c r="F249" s="12">
        <v>4.6838999999999999E-2</v>
      </c>
      <c r="G249" s="12">
        <v>2.2844E-2</v>
      </c>
      <c r="H249" s="12">
        <v>2.5663999999999999E-2</v>
      </c>
      <c r="I249" s="12">
        <v>1.1815000000000001E-2</v>
      </c>
      <c r="J249" s="6">
        <f t="shared" si="206"/>
        <v>0.52871666666666661</v>
      </c>
      <c r="K249" s="6">
        <f t="shared" si="207"/>
        <v>0.52990499999999996</v>
      </c>
      <c r="L249" s="6">
        <f t="shared" si="208"/>
        <v>0.55077583333333335</v>
      </c>
      <c r="M249" s="6">
        <f t="shared" si="209"/>
        <v>0.50308249999999999</v>
      </c>
      <c r="N249" s="6">
        <f t="shared" ref="N249:Q249" si="247">AVERAGE(F238:F249)</f>
        <v>5.2709666666666655E-2</v>
      </c>
      <c r="O249" s="6">
        <f t="shared" si="247"/>
        <v>2.6100499999999999E-2</v>
      </c>
      <c r="P249" s="6">
        <f t="shared" si="247"/>
        <v>2.1853916666666671E-2</v>
      </c>
      <c r="Q249" s="6">
        <f t="shared" si="247"/>
        <v>1.1762750000000001E-2</v>
      </c>
    </row>
    <row r="250" spans="1:17">
      <c r="A250" s="2">
        <v>35278</v>
      </c>
      <c r="B250" s="12">
        <v>0.53654999999999997</v>
      </c>
      <c r="C250" s="12">
        <v>0.43520999999999999</v>
      </c>
      <c r="D250" s="12">
        <v>0.56888000000000005</v>
      </c>
      <c r="E250" s="12">
        <v>0.49718000000000001</v>
      </c>
      <c r="F250" s="12">
        <v>4.6136000000000003E-2</v>
      </c>
      <c r="G250" s="12">
        <v>2.3130000000000001E-2</v>
      </c>
      <c r="H250" s="12">
        <v>2.1271999999999999E-2</v>
      </c>
      <c r="I250" s="12">
        <v>1.2052999999999999E-2</v>
      </c>
      <c r="J250" s="6">
        <f t="shared" si="206"/>
        <v>0.52330583333333336</v>
      </c>
      <c r="K250" s="6">
        <f t="shared" si="207"/>
        <v>0.51850333333333332</v>
      </c>
      <c r="L250" s="6">
        <f t="shared" si="208"/>
        <v>0.54626416666666666</v>
      </c>
      <c r="M250" s="6">
        <f t="shared" si="209"/>
        <v>0.49720833333333331</v>
      </c>
      <c r="N250" s="6">
        <f t="shared" ref="N250:Q250" si="248">AVERAGE(F239:F250)</f>
        <v>5.144725E-2</v>
      </c>
      <c r="O250" s="6">
        <f t="shared" si="248"/>
        <v>2.5624499999999998E-2</v>
      </c>
      <c r="P250" s="6">
        <f t="shared" si="248"/>
        <v>2.1701333333333336E-2</v>
      </c>
      <c r="Q250" s="6">
        <f t="shared" si="248"/>
        <v>1.1770000000000001E-2</v>
      </c>
    </row>
    <row r="251" spans="1:17">
      <c r="A251" s="2">
        <v>35309</v>
      </c>
      <c r="B251" s="12">
        <v>0.49530000000000002</v>
      </c>
      <c r="C251" s="12">
        <v>0.52176</v>
      </c>
      <c r="D251" s="12">
        <v>0.55489999999999995</v>
      </c>
      <c r="E251" s="12">
        <v>0.58672000000000002</v>
      </c>
      <c r="F251" s="12">
        <v>3.9895E-2</v>
      </c>
      <c r="G251" s="12">
        <v>2.5669999999999998E-2</v>
      </c>
      <c r="H251" s="12">
        <v>2.0566000000000001E-2</v>
      </c>
      <c r="I251" s="12">
        <v>1.2293999999999999E-2</v>
      </c>
      <c r="J251" s="6">
        <f t="shared" si="206"/>
        <v>0.52400583333333339</v>
      </c>
      <c r="K251" s="6">
        <f t="shared" si="207"/>
        <v>0.50809499999999996</v>
      </c>
      <c r="L251" s="6">
        <f t="shared" si="208"/>
        <v>0.55187083333333331</v>
      </c>
      <c r="M251" s="6">
        <f t="shared" si="209"/>
        <v>0.50368333333333326</v>
      </c>
      <c r="N251" s="6">
        <f t="shared" ref="N251:Q251" si="249">AVERAGE(F240:F251)</f>
        <v>5.0417833333333328E-2</v>
      </c>
      <c r="O251" s="6">
        <f t="shared" si="249"/>
        <v>2.5403333333333333E-2</v>
      </c>
      <c r="P251" s="6">
        <f t="shared" si="249"/>
        <v>2.1633833333333335E-2</v>
      </c>
      <c r="Q251" s="6">
        <f t="shared" si="249"/>
        <v>1.1699416666666665E-2</v>
      </c>
    </row>
    <row r="252" spans="1:17">
      <c r="A252" s="2">
        <v>35339</v>
      </c>
      <c r="B252" s="12">
        <v>0.46877999999999997</v>
      </c>
      <c r="C252" s="12">
        <v>0.58730000000000004</v>
      </c>
      <c r="D252" s="12">
        <v>0.58259000000000005</v>
      </c>
      <c r="E252" s="12">
        <v>0.60065000000000002</v>
      </c>
      <c r="F252" s="12">
        <v>5.0328999999999999E-2</v>
      </c>
      <c r="G252" s="12">
        <v>2.9429E-2</v>
      </c>
      <c r="H252" s="12">
        <v>2.1735000000000001E-2</v>
      </c>
      <c r="I252" s="12">
        <v>1.5855000000000001E-2</v>
      </c>
      <c r="J252" s="6">
        <f t="shared" si="206"/>
        <v>0.51946833333333331</v>
      </c>
      <c r="K252" s="6">
        <f t="shared" si="207"/>
        <v>0.51836666666666675</v>
      </c>
      <c r="L252" s="6">
        <f t="shared" si="208"/>
        <v>0.56132583333333319</v>
      </c>
      <c r="M252" s="6">
        <f t="shared" si="209"/>
        <v>0.51245499999999999</v>
      </c>
      <c r="N252" s="6">
        <f t="shared" ref="N252:Q252" si="250">AVERAGE(F241:F252)</f>
        <v>5.0113333333333322E-2</v>
      </c>
      <c r="O252" s="6">
        <f t="shared" si="250"/>
        <v>2.5644666666666663E-2</v>
      </c>
      <c r="P252" s="6">
        <f t="shared" si="250"/>
        <v>2.1619333333333334E-2</v>
      </c>
      <c r="Q252" s="6">
        <f t="shared" si="250"/>
        <v>1.20365E-2</v>
      </c>
    </row>
    <row r="253" spans="1:17">
      <c r="A253" s="2">
        <v>35370</v>
      </c>
      <c r="B253" s="12">
        <v>0.55247999999999997</v>
      </c>
      <c r="C253" s="12">
        <v>0.59952000000000005</v>
      </c>
      <c r="D253" s="12">
        <v>0.54242000000000001</v>
      </c>
      <c r="E253" s="12">
        <v>0.58126</v>
      </c>
      <c r="F253" s="12">
        <v>4.8661999999999997E-2</v>
      </c>
      <c r="G253" s="12">
        <v>2.7736E-2</v>
      </c>
      <c r="H253" s="12">
        <v>2.1354999999999999E-2</v>
      </c>
      <c r="I253" s="12">
        <v>1.303E-2</v>
      </c>
      <c r="J253" s="6">
        <f t="shared" si="206"/>
        <v>0.52127083333333335</v>
      </c>
      <c r="K253" s="6">
        <f t="shared" si="207"/>
        <v>0.52285250000000005</v>
      </c>
      <c r="L253" s="6">
        <f t="shared" si="208"/>
        <v>0.55714999999999992</v>
      </c>
      <c r="M253" s="6">
        <f t="shared" si="209"/>
        <v>0.52468999999999999</v>
      </c>
      <c r="N253" s="6">
        <f t="shared" ref="N253:Q253" si="251">AVERAGE(F242:F253)</f>
        <v>4.9532750000000007E-2</v>
      </c>
      <c r="O253" s="6">
        <f t="shared" si="251"/>
        <v>2.5720750000000001E-2</v>
      </c>
      <c r="P253" s="6">
        <f t="shared" si="251"/>
        <v>2.1855083333333331E-2</v>
      </c>
      <c r="Q253" s="6">
        <f t="shared" si="251"/>
        <v>1.2226833333333334E-2</v>
      </c>
    </row>
    <row r="254" spans="1:17">
      <c r="A254" s="2">
        <v>35400</v>
      </c>
      <c r="B254" s="12">
        <v>0.56847999999999999</v>
      </c>
      <c r="C254" s="12">
        <v>0.52354000000000001</v>
      </c>
      <c r="D254" s="12">
        <v>0.62368999999999997</v>
      </c>
      <c r="E254" s="12">
        <v>0.58569000000000004</v>
      </c>
      <c r="F254" s="12">
        <v>6.1834E-2</v>
      </c>
      <c r="G254" s="12">
        <v>2.5381000000000001E-2</v>
      </c>
      <c r="H254" s="12">
        <v>2.1461000000000001E-2</v>
      </c>
      <c r="I254" s="12">
        <v>1.1131E-2</v>
      </c>
      <c r="J254" s="6">
        <f t="shared" si="206"/>
        <v>0.5201933333333334</v>
      </c>
      <c r="K254" s="6">
        <f t="shared" si="207"/>
        <v>0.52432166666666669</v>
      </c>
      <c r="L254" s="6">
        <f t="shared" si="208"/>
        <v>0.56921250000000001</v>
      </c>
      <c r="M254" s="6">
        <f t="shared" si="209"/>
        <v>0.53718583333333336</v>
      </c>
      <c r="N254" s="6">
        <f t="shared" ref="N254:Q254" si="252">AVERAGE(F243:F254)</f>
        <v>5.0221500000000009E-2</v>
      </c>
      <c r="O254" s="6">
        <f t="shared" si="252"/>
        <v>2.5568999999999998E-2</v>
      </c>
      <c r="P254" s="6">
        <f t="shared" si="252"/>
        <v>2.1831E-2</v>
      </c>
      <c r="Q254" s="6">
        <f t="shared" si="252"/>
        <v>1.2225E-2</v>
      </c>
    </row>
    <row r="255" spans="1:17">
      <c r="A255" s="2">
        <v>35431</v>
      </c>
      <c r="B255" s="12">
        <v>0.46637000000000001</v>
      </c>
      <c r="C255" s="12">
        <v>0.52161999999999997</v>
      </c>
      <c r="D255" s="12">
        <v>0.60065000000000002</v>
      </c>
      <c r="E255" s="12">
        <v>0.59799999999999998</v>
      </c>
      <c r="F255" s="12">
        <v>4.6490999999999998E-2</v>
      </c>
      <c r="G255" s="12">
        <v>2.5485000000000001E-2</v>
      </c>
      <c r="H255" s="12">
        <v>2.0895E-2</v>
      </c>
      <c r="I255" s="12">
        <v>1.2067E-2</v>
      </c>
      <c r="J255" s="6">
        <f t="shared" si="206"/>
        <v>0.51486166666666666</v>
      </c>
      <c r="K255" s="6">
        <f t="shared" si="207"/>
        <v>0.51728249999999998</v>
      </c>
      <c r="L255" s="6">
        <f t="shared" si="208"/>
        <v>0.56573666666666667</v>
      </c>
      <c r="M255" s="6">
        <f t="shared" si="209"/>
        <v>0.54283083333333326</v>
      </c>
      <c r="N255" s="6">
        <f t="shared" ref="N255:Q255" si="253">AVERAGE(F244:F255)</f>
        <v>4.9847583333333334E-2</v>
      </c>
      <c r="O255" s="6">
        <f t="shared" si="253"/>
        <v>2.5302583333333333E-2</v>
      </c>
      <c r="P255" s="6">
        <f t="shared" si="253"/>
        <v>2.1550416666666666E-2</v>
      </c>
      <c r="Q255" s="6">
        <f t="shared" si="253"/>
        <v>1.2197666666666664E-2</v>
      </c>
    </row>
    <row r="256" spans="1:17">
      <c r="A256" s="2">
        <v>35462</v>
      </c>
      <c r="B256" s="12">
        <v>0.52068000000000003</v>
      </c>
      <c r="C256" s="12">
        <v>0.59945000000000004</v>
      </c>
      <c r="D256" s="12">
        <v>0.60685</v>
      </c>
      <c r="E256" s="12">
        <v>0.49197000000000002</v>
      </c>
      <c r="F256" s="12">
        <v>4.5199999999999997E-2</v>
      </c>
      <c r="G256" s="12">
        <v>2.7085000000000001E-2</v>
      </c>
      <c r="H256" s="12">
        <v>2.2638999999999999E-2</v>
      </c>
      <c r="I256" s="12">
        <v>1.0205000000000001E-2</v>
      </c>
      <c r="J256" s="6">
        <f t="shared" si="206"/>
        <v>0.51883666666666672</v>
      </c>
      <c r="K256" s="6">
        <f t="shared" si="207"/>
        <v>0.52788249999999992</v>
      </c>
      <c r="L256" s="6">
        <f t="shared" si="208"/>
        <v>0.57813333333333328</v>
      </c>
      <c r="M256" s="6">
        <f t="shared" si="209"/>
        <v>0.53314000000000006</v>
      </c>
      <c r="N256" s="6">
        <f t="shared" ref="N256:Q256" si="254">AVERAGE(F245:F256)</f>
        <v>4.917941666666667E-2</v>
      </c>
      <c r="O256" s="6">
        <f t="shared" si="254"/>
        <v>2.5579916666666671E-2</v>
      </c>
      <c r="P256" s="6">
        <f t="shared" si="254"/>
        <v>2.1972249999999999E-2</v>
      </c>
      <c r="Q256" s="6">
        <f t="shared" si="254"/>
        <v>1.2010333333333333E-2</v>
      </c>
    </row>
    <row r="257" spans="1:17">
      <c r="A257" s="2">
        <v>35490</v>
      </c>
      <c r="B257" s="12">
        <v>0.50551000000000001</v>
      </c>
      <c r="C257" s="12">
        <v>0.49228</v>
      </c>
      <c r="D257" s="12">
        <v>0.67383999999999999</v>
      </c>
      <c r="E257" s="12">
        <v>0.51778999999999997</v>
      </c>
      <c r="F257" s="12">
        <v>4.4242999999999998E-2</v>
      </c>
      <c r="G257" s="12">
        <v>2.1262E-2</v>
      </c>
      <c r="H257" s="12">
        <v>2.1375000000000002E-2</v>
      </c>
      <c r="I257" s="12">
        <v>1.0345E-2</v>
      </c>
      <c r="J257" s="6">
        <f t="shared" si="206"/>
        <v>0.51939083333333336</v>
      </c>
      <c r="K257" s="6">
        <f t="shared" si="207"/>
        <v>0.53152999999999995</v>
      </c>
      <c r="L257" s="6">
        <f t="shared" si="208"/>
        <v>0.58822833333333324</v>
      </c>
      <c r="M257" s="6">
        <f t="shared" si="209"/>
        <v>0.54467166666666667</v>
      </c>
      <c r="N257" s="6">
        <f t="shared" ref="N257:Q257" si="255">AVERAGE(F246:F257)</f>
        <v>4.8760083333333336E-2</v>
      </c>
      <c r="O257" s="6">
        <f t="shared" si="255"/>
        <v>2.5336666666666671E-2</v>
      </c>
      <c r="P257" s="6">
        <f t="shared" si="255"/>
        <v>2.1817833333333331E-2</v>
      </c>
      <c r="Q257" s="6">
        <f t="shared" si="255"/>
        <v>1.2005833333333334E-2</v>
      </c>
    </row>
    <row r="258" spans="1:17">
      <c r="A258" s="2">
        <v>35521</v>
      </c>
      <c r="B258" s="12">
        <v>0.53435999999999995</v>
      </c>
      <c r="C258" s="12">
        <v>0.57081000000000004</v>
      </c>
      <c r="D258" s="12">
        <v>0.66164000000000001</v>
      </c>
      <c r="E258" s="12">
        <v>0.37858000000000003</v>
      </c>
      <c r="F258" s="12">
        <v>4.8954999999999999E-2</v>
      </c>
      <c r="G258" s="12">
        <v>2.4830000000000001E-2</v>
      </c>
      <c r="H258" s="12">
        <v>2.0166E-2</v>
      </c>
      <c r="I258" s="12">
        <v>1.0630000000000001E-2</v>
      </c>
      <c r="J258" s="6">
        <f t="shared" si="206"/>
        <v>0.52742416666666669</v>
      </c>
      <c r="K258" s="6">
        <f t="shared" si="207"/>
        <v>0.53323833333333326</v>
      </c>
      <c r="L258" s="6">
        <f t="shared" si="208"/>
        <v>0.59844083333333342</v>
      </c>
      <c r="M258" s="6">
        <f t="shared" si="209"/>
        <v>0.53172583333333334</v>
      </c>
      <c r="N258" s="6">
        <f t="shared" ref="N258:Q258" si="256">AVERAGE(F247:F258)</f>
        <v>4.8491916666666662E-2</v>
      </c>
      <c r="O258" s="6">
        <f t="shared" si="256"/>
        <v>2.5199916666666669E-2</v>
      </c>
      <c r="P258" s="6">
        <f t="shared" si="256"/>
        <v>2.173775E-2</v>
      </c>
      <c r="Q258" s="6">
        <f t="shared" si="256"/>
        <v>1.17655E-2</v>
      </c>
    </row>
    <row r="259" spans="1:17">
      <c r="A259" s="2">
        <v>35551</v>
      </c>
      <c r="B259" s="12">
        <v>0.56523000000000001</v>
      </c>
      <c r="C259" s="12">
        <v>0.51578999999999997</v>
      </c>
      <c r="D259" s="12">
        <v>0.56742999999999999</v>
      </c>
      <c r="E259" s="12">
        <v>0.52090000000000003</v>
      </c>
      <c r="F259" s="12">
        <v>4.8496999999999998E-2</v>
      </c>
      <c r="G259" s="12">
        <v>2.4908E-2</v>
      </c>
      <c r="H259" s="12">
        <v>2.0354000000000001E-2</v>
      </c>
      <c r="I259" s="12">
        <v>9.6796E-3</v>
      </c>
      <c r="J259" s="6">
        <f t="shared" si="206"/>
        <v>0.52010583333333338</v>
      </c>
      <c r="K259" s="6">
        <f t="shared" si="207"/>
        <v>0.52936749999999999</v>
      </c>
      <c r="L259" s="6">
        <f t="shared" si="208"/>
        <v>0.59995916666666671</v>
      </c>
      <c r="M259" s="6">
        <f t="shared" si="209"/>
        <v>0.53108583333333337</v>
      </c>
      <c r="N259" s="6">
        <f t="shared" ref="N259:Q259" si="257">AVERAGE(F248:F259)</f>
        <v>4.7911666666666665E-2</v>
      </c>
      <c r="O259" s="6">
        <f t="shared" si="257"/>
        <v>2.5135833333333333E-2</v>
      </c>
      <c r="P259" s="6">
        <f t="shared" si="257"/>
        <v>2.1634E-2</v>
      </c>
      <c r="Q259" s="6">
        <f t="shared" si="257"/>
        <v>1.1653133333333334E-2</v>
      </c>
    </row>
    <row r="260" spans="1:17">
      <c r="A260" s="2">
        <v>35582</v>
      </c>
      <c r="B260" s="12">
        <v>0.56630000000000003</v>
      </c>
      <c r="C260" s="12">
        <v>0.56377999999999995</v>
      </c>
      <c r="D260" s="12">
        <v>0.58318000000000003</v>
      </c>
      <c r="E260" s="12">
        <v>0.45337</v>
      </c>
      <c r="F260" s="12">
        <v>4.3499000000000003E-2</v>
      </c>
      <c r="G260" s="12">
        <v>2.3626000000000001E-2</v>
      </c>
      <c r="H260" s="12">
        <v>1.7444000000000001E-2</v>
      </c>
      <c r="I260" s="12">
        <v>1.0271000000000001E-2</v>
      </c>
      <c r="J260" s="6">
        <f t="shared" si="206"/>
        <v>0.52566916666666674</v>
      </c>
      <c r="K260" s="6">
        <f t="shared" si="207"/>
        <v>0.53837750000000006</v>
      </c>
      <c r="L260" s="6">
        <f t="shared" si="208"/>
        <v>0.60112166666666667</v>
      </c>
      <c r="M260" s="6">
        <f t="shared" si="209"/>
        <v>0.53178416666666661</v>
      </c>
      <c r="N260" s="6">
        <f t="shared" ref="N260:Q260" si="258">AVERAGE(F249:F260)</f>
        <v>4.7548333333333331E-2</v>
      </c>
      <c r="O260" s="6">
        <f t="shared" si="258"/>
        <v>2.5115499999999999E-2</v>
      </c>
      <c r="P260" s="6">
        <f t="shared" si="258"/>
        <v>2.1243833333333333E-2</v>
      </c>
      <c r="Q260" s="6">
        <f t="shared" si="258"/>
        <v>1.1614633333333334E-2</v>
      </c>
    </row>
    <row r="261" spans="1:17">
      <c r="A261" s="2">
        <v>35612</v>
      </c>
      <c r="B261" s="12">
        <v>0.53124000000000005</v>
      </c>
      <c r="C261" s="12">
        <v>0.57203999999999999</v>
      </c>
      <c r="D261" s="12">
        <v>0.5</v>
      </c>
      <c r="E261" s="12">
        <v>0.69908999999999999</v>
      </c>
      <c r="F261" s="12">
        <v>4.3654999999999999E-2</v>
      </c>
      <c r="G261" s="12">
        <v>2.4915E-2</v>
      </c>
      <c r="H261" s="12">
        <v>1.7364999999999998E-2</v>
      </c>
      <c r="I261" s="12">
        <v>1.5361E-2</v>
      </c>
      <c r="J261" s="6">
        <f t="shared" si="206"/>
        <v>0.52593999999999996</v>
      </c>
      <c r="K261" s="6">
        <f t="shared" si="207"/>
        <v>0.5419250000000001</v>
      </c>
      <c r="L261" s="6">
        <f t="shared" si="208"/>
        <v>0.58883916666666669</v>
      </c>
      <c r="M261" s="6">
        <f t="shared" si="209"/>
        <v>0.54259999999999997</v>
      </c>
      <c r="N261" s="6">
        <f t="shared" ref="N261:Q261" si="259">AVERAGE(F250:F261)</f>
        <v>4.7282999999999992E-2</v>
      </c>
      <c r="O261" s="6">
        <f t="shared" si="259"/>
        <v>2.5288083333333333E-2</v>
      </c>
      <c r="P261" s="6">
        <f t="shared" si="259"/>
        <v>2.0552250000000001E-2</v>
      </c>
      <c r="Q261" s="6">
        <f t="shared" si="259"/>
        <v>1.1910133333333331E-2</v>
      </c>
    </row>
    <row r="262" spans="1:17">
      <c r="A262" s="2">
        <v>35643</v>
      </c>
      <c r="B262" s="12">
        <v>0.48420999999999997</v>
      </c>
      <c r="C262" s="12">
        <v>0.55013000000000001</v>
      </c>
      <c r="D262" s="12">
        <v>0.56464999999999999</v>
      </c>
      <c r="E262" s="12">
        <v>0.43583</v>
      </c>
      <c r="F262" s="12">
        <v>4.6715E-2</v>
      </c>
      <c r="G262" s="12">
        <v>2.3248999999999999E-2</v>
      </c>
      <c r="H262" s="12">
        <v>2.043E-2</v>
      </c>
      <c r="I262" s="12">
        <v>9.5937999999999996E-3</v>
      </c>
      <c r="J262" s="6">
        <f t="shared" si="206"/>
        <v>0.52157833333333337</v>
      </c>
      <c r="K262" s="6">
        <f t="shared" si="207"/>
        <v>0.55150166666666678</v>
      </c>
      <c r="L262" s="6">
        <f t="shared" si="208"/>
        <v>0.58848666666666671</v>
      </c>
      <c r="M262" s="6">
        <f t="shared" si="209"/>
        <v>0.53748750000000001</v>
      </c>
      <c r="N262" s="6">
        <f t="shared" ref="N262:Q262" si="260">AVERAGE(F251:F262)</f>
        <v>4.7331249999999998E-2</v>
      </c>
      <c r="O262" s="6">
        <f t="shared" si="260"/>
        <v>2.5298000000000001E-2</v>
      </c>
      <c r="P262" s="6">
        <f t="shared" si="260"/>
        <v>2.0482083333333335E-2</v>
      </c>
      <c r="Q262" s="6">
        <f t="shared" si="260"/>
        <v>1.1705199999999999E-2</v>
      </c>
    </row>
    <row r="263" spans="1:17">
      <c r="A263" s="2">
        <v>35674</v>
      </c>
      <c r="B263" s="12">
        <v>0.56320000000000003</v>
      </c>
      <c r="C263" s="12">
        <v>0.59072000000000002</v>
      </c>
      <c r="D263" s="12">
        <v>0.81252999999999997</v>
      </c>
      <c r="E263" s="12">
        <v>0.59180999999999995</v>
      </c>
      <c r="F263" s="12">
        <v>4.6411000000000001E-2</v>
      </c>
      <c r="G263" s="12">
        <v>2.6723E-2</v>
      </c>
      <c r="H263" s="12">
        <v>2.2151000000000001E-2</v>
      </c>
      <c r="I263" s="12">
        <v>1.0014E-2</v>
      </c>
      <c r="J263" s="6">
        <f t="shared" si="206"/>
        <v>0.52723666666666669</v>
      </c>
      <c r="K263" s="6">
        <f t="shared" si="207"/>
        <v>0.55724833333333346</v>
      </c>
      <c r="L263" s="6">
        <f t="shared" si="208"/>
        <v>0.60995583333333336</v>
      </c>
      <c r="M263" s="6">
        <f t="shared" si="209"/>
        <v>0.53791166666666657</v>
      </c>
      <c r="N263" s="6">
        <f t="shared" ref="N263:Q263" si="261">AVERAGE(F252:F263)</f>
        <v>4.787425E-2</v>
      </c>
      <c r="O263" s="6">
        <f t="shared" si="261"/>
        <v>2.5385750000000002E-2</v>
      </c>
      <c r="P263" s="6">
        <f t="shared" si="261"/>
        <v>2.0614166666666666E-2</v>
      </c>
      <c r="Q263" s="6">
        <f t="shared" si="261"/>
        <v>1.1515200000000001E-2</v>
      </c>
    </row>
    <row r="264" spans="1:17">
      <c r="A264" s="2">
        <v>35704</v>
      </c>
      <c r="B264" s="12">
        <v>0.62121000000000004</v>
      </c>
      <c r="C264" s="12">
        <v>0.64851000000000003</v>
      </c>
      <c r="D264" s="12">
        <v>0.55813000000000001</v>
      </c>
      <c r="E264" s="12">
        <v>0.58591000000000004</v>
      </c>
      <c r="F264" s="12">
        <v>4.8398999999999998E-2</v>
      </c>
      <c r="G264" s="12">
        <v>2.4527E-2</v>
      </c>
      <c r="H264" s="12">
        <v>1.9761000000000001E-2</v>
      </c>
      <c r="I264" s="12">
        <v>9.3951999999999994E-3</v>
      </c>
      <c r="J264" s="6">
        <f t="shared" si="206"/>
        <v>0.53993916666666675</v>
      </c>
      <c r="K264" s="6">
        <f t="shared" si="207"/>
        <v>0.56234916666666668</v>
      </c>
      <c r="L264" s="6">
        <f t="shared" si="208"/>
        <v>0.6079175</v>
      </c>
      <c r="M264" s="6">
        <f t="shared" si="209"/>
        <v>0.53668333333333329</v>
      </c>
      <c r="N264" s="6">
        <f t="shared" ref="N264:Q264" si="262">AVERAGE(F253:F264)</f>
        <v>4.7713416666666668E-2</v>
      </c>
      <c r="O264" s="6">
        <f t="shared" si="262"/>
        <v>2.4977250000000003E-2</v>
      </c>
      <c r="P264" s="6">
        <f t="shared" si="262"/>
        <v>2.0449666666666668E-2</v>
      </c>
      <c r="Q264" s="6">
        <f t="shared" si="262"/>
        <v>1.0976883333333333E-2</v>
      </c>
    </row>
    <row r="265" spans="1:17">
      <c r="A265" s="2">
        <v>35735</v>
      </c>
      <c r="B265" s="12">
        <v>0.63729000000000002</v>
      </c>
      <c r="C265" s="12">
        <v>0.55154000000000003</v>
      </c>
      <c r="D265" s="12">
        <v>0.52305999999999997</v>
      </c>
      <c r="E265" s="12">
        <v>0.52066999999999997</v>
      </c>
      <c r="F265" s="12">
        <v>5.1329E-2</v>
      </c>
      <c r="G265" s="12">
        <v>2.5121999999999998E-2</v>
      </c>
      <c r="H265" s="12">
        <v>1.9095000000000001E-2</v>
      </c>
      <c r="I265" s="12">
        <v>1.0107E-2</v>
      </c>
      <c r="J265" s="6">
        <f t="shared" si="206"/>
        <v>0.54700666666666675</v>
      </c>
      <c r="K265" s="6">
        <f t="shared" si="207"/>
        <v>0.55835083333333335</v>
      </c>
      <c r="L265" s="6">
        <f t="shared" si="208"/>
        <v>0.60630416666666676</v>
      </c>
      <c r="M265" s="6">
        <f t="shared" si="209"/>
        <v>0.53163416666666674</v>
      </c>
      <c r="N265" s="6">
        <f t="shared" ref="N265:Q265" si="263">AVERAGE(F254:F265)</f>
        <v>4.7935666666666661E-2</v>
      </c>
      <c r="O265" s="6">
        <f t="shared" si="263"/>
        <v>2.4759416666666662E-2</v>
      </c>
      <c r="P265" s="6">
        <f t="shared" si="263"/>
        <v>2.0261333333333336E-2</v>
      </c>
      <c r="Q265" s="6">
        <f t="shared" si="263"/>
        <v>1.0733300000000001E-2</v>
      </c>
    </row>
    <row r="266" spans="1:17">
      <c r="A266" s="2">
        <v>35765</v>
      </c>
      <c r="B266" s="12">
        <v>0.64037999999999995</v>
      </c>
      <c r="C266" s="12">
        <v>0.63985999999999998</v>
      </c>
      <c r="D266" s="12">
        <v>0.59389999999999998</v>
      </c>
      <c r="E266" s="12">
        <v>0.55871000000000004</v>
      </c>
      <c r="F266" s="12">
        <v>4.5774000000000002E-2</v>
      </c>
      <c r="G266" s="12">
        <v>2.6088E-2</v>
      </c>
      <c r="H266" s="12">
        <v>1.9616999999999999E-2</v>
      </c>
      <c r="I266" s="12">
        <v>1.1717999999999999E-2</v>
      </c>
      <c r="J266" s="6">
        <f t="shared" si="206"/>
        <v>0.55299833333333337</v>
      </c>
      <c r="K266" s="6">
        <f t="shared" si="207"/>
        <v>0.56804416666666668</v>
      </c>
      <c r="L266" s="6">
        <f t="shared" si="208"/>
        <v>0.6038216666666667</v>
      </c>
      <c r="M266" s="6">
        <f t="shared" si="209"/>
        <v>0.52938583333333333</v>
      </c>
      <c r="N266" s="6">
        <f t="shared" ref="N266:Q266" si="264">AVERAGE(F255:F266)</f>
        <v>4.6597333333333324E-2</v>
      </c>
      <c r="O266" s="6">
        <f t="shared" si="264"/>
        <v>2.4818333333333331E-2</v>
      </c>
      <c r="P266" s="6">
        <f t="shared" si="264"/>
        <v>2.0107666666666666E-2</v>
      </c>
      <c r="Q266" s="6">
        <f t="shared" si="264"/>
        <v>1.0782216666666669E-2</v>
      </c>
    </row>
    <row r="267" spans="1:17">
      <c r="A267" s="2">
        <v>35796</v>
      </c>
      <c r="B267" s="12">
        <v>0.62246000000000001</v>
      </c>
      <c r="C267" s="12">
        <v>0.58421000000000001</v>
      </c>
      <c r="D267" s="12">
        <v>0.72352000000000005</v>
      </c>
      <c r="E267" s="12">
        <v>0.49352000000000001</v>
      </c>
      <c r="F267" s="12">
        <v>4.6657999999999998E-2</v>
      </c>
      <c r="G267" s="12">
        <v>2.5035999999999999E-2</v>
      </c>
      <c r="H267" s="12">
        <v>2.1708999999999999E-2</v>
      </c>
      <c r="I267" s="12">
        <v>9.2551999999999999E-3</v>
      </c>
      <c r="J267" s="6">
        <f t="shared" si="206"/>
        <v>0.56600583333333343</v>
      </c>
      <c r="K267" s="6">
        <f t="shared" si="207"/>
        <v>0.57325999999999999</v>
      </c>
      <c r="L267" s="6">
        <f t="shared" si="208"/>
        <v>0.61406083333333328</v>
      </c>
      <c r="M267" s="6">
        <f t="shared" si="209"/>
        <v>0.52067916666666669</v>
      </c>
      <c r="N267" s="6">
        <f t="shared" ref="N267:Q267" si="265">AVERAGE(F256:F267)</f>
        <v>4.661125E-2</v>
      </c>
      <c r="O267" s="6">
        <f t="shared" si="265"/>
        <v>2.4780916666666666E-2</v>
      </c>
      <c r="P267" s="6">
        <f t="shared" si="265"/>
        <v>2.0175500000000002E-2</v>
      </c>
      <c r="Q267" s="6">
        <f t="shared" si="265"/>
        <v>1.0547899999999999E-2</v>
      </c>
    </row>
    <row r="268" spans="1:17">
      <c r="A268" s="2">
        <v>35827</v>
      </c>
      <c r="B268" s="12">
        <v>0.66117000000000004</v>
      </c>
      <c r="C268" s="12">
        <v>0.58172999999999997</v>
      </c>
      <c r="D268" s="12">
        <v>0.58625000000000005</v>
      </c>
      <c r="E268" s="12">
        <v>0.71345999999999998</v>
      </c>
      <c r="F268" s="12">
        <v>4.9986999999999997E-2</v>
      </c>
      <c r="G268" s="12">
        <v>2.7831999999999999E-2</v>
      </c>
      <c r="H268" s="12">
        <v>2.1042000000000002E-2</v>
      </c>
      <c r="I268" s="12">
        <v>1.3391999999999999E-2</v>
      </c>
      <c r="J268" s="6">
        <f t="shared" si="206"/>
        <v>0.57771333333333341</v>
      </c>
      <c r="K268" s="6">
        <f t="shared" si="207"/>
        <v>0.57178333333333331</v>
      </c>
      <c r="L268" s="6">
        <f t="shared" si="208"/>
        <v>0.61234416666666658</v>
      </c>
      <c r="M268" s="6">
        <f t="shared" si="209"/>
        <v>0.53913666666666671</v>
      </c>
      <c r="N268" s="6">
        <f t="shared" ref="N268:Q268" si="266">AVERAGE(F257:F268)</f>
        <v>4.7010166666666665E-2</v>
      </c>
      <c r="O268" s="6">
        <f t="shared" si="266"/>
        <v>2.4843166666666666E-2</v>
      </c>
      <c r="P268" s="6">
        <f t="shared" si="266"/>
        <v>2.004241666666667E-2</v>
      </c>
      <c r="Q268" s="6">
        <f t="shared" si="266"/>
        <v>1.0813483333333334E-2</v>
      </c>
    </row>
    <row r="269" spans="1:17">
      <c r="A269" s="2">
        <v>35855</v>
      </c>
      <c r="B269" s="12">
        <v>0.89934000000000003</v>
      </c>
      <c r="C269" s="12">
        <v>0.72746</v>
      </c>
      <c r="D269" s="12">
        <v>0.78576999999999997</v>
      </c>
      <c r="E269" s="12">
        <v>0.70526</v>
      </c>
      <c r="F269" s="12">
        <v>7.3228000000000001E-2</v>
      </c>
      <c r="G269" s="12">
        <v>2.7810999999999999E-2</v>
      </c>
      <c r="H269" s="12">
        <v>1.8613999999999999E-2</v>
      </c>
      <c r="I269" s="12">
        <v>1.0552000000000001E-2</v>
      </c>
      <c r="J269" s="6">
        <f t="shared" si="206"/>
        <v>0.61053250000000014</v>
      </c>
      <c r="K269" s="6">
        <f t="shared" si="207"/>
        <v>0.59138166666666658</v>
      </c>
      <c r="L269" s="6">
        <f t="shared" si="208"/>
        <v>0.62167166666666662</v>
      </c>
      <c r="M269" s="6">
        <f t="shared" si="209"/>
        <v>0.55475916666666669</v>
      </c>
      <c r="N269" s="6">
        <f t="shared" ref="N269:Q269" si="267">AVERAGE(F258:F269)</f>
        <v>4.9425583333333321E-2</v>
      </c>
      <c r="O269" s="6">
        <f t="shared" si="267"/>
        <v>2.5388916666666664E-2</v>
      </c>
      <c r="P269" s="6">
        <f t="shared" si="267"/>
        <v>1.9812333333333335E-2</v>
      </c>
      <c r="Q269" s="6">
        <f t="shared" si="267"/>
        <v>1.0830733333333335E-2</v>
      </c>
    </row>
    <row r="270" spans="1:17">
      <c r="A270" s="2">
        <v>35886</v>
      </c>
      <c r="B270" s="12">
        <v>0.70889999999999997</v>
      </c>
      <c r="C270" s="12">
        <v>0.65195999999999998</v>
      </c>
      <c r="D270" s="12">
        <v>0.49317</v>
      </c>
      <c r="E270" s="12">
        <v>0.64244000000000001</v>
      </c>
      <c r="F270" s="12">
        <v>5.0903999999999998E-2</v>
      </c>
      <c r="G270" s="12">
        <v>2.2422999999999998E-2</v>
      </c>
      <c r="H270" s="12">
        <v>1.9238000000000002E-2</v>
      </c>
      <c r="I270" s="12">
        <v>1.1154000000000001E-2</v>
      </c>
      <c r="J270" s="6">
        <f t="shared" si="206"/>
        <v>0.62507750000000006</v>
      </c>
      <c r="K270" s="6">
        <f t="shared" si="207"/>
        <v>0.59814416666666659</v>
      </c>
      <c r="L270" s="6">
        <f t="shared" si="208"/>
        <v>0.60763249999999991</v>
      </c>
      <c r="M270" s="6">
        <f t="shared" si="209"/>
        <v>0.57674749999999986</v>
      </c>
      <c r="N270" s="6">
        <f t="shared" ref="N270:Q270" si="268">AVERAGE(F259:F270)</f>
        <v>4.9587999999999993E-2</v>
      </c>
      <c r="O270" s="6">
        <f t="shared" si="268"/>
        <v>2.518833333333333E-2</v>
      </c>
      <c r="P270" s="6">
        <f t="shared" si="268"/>
        <v>1.9734999999999999E-2</v>
      </c>
      <c r="Q270" s="6">
        <f t="shared" si="268"/>
        <v>1.0874400000000001E-2</v>
      </c>
    </row>
    <row r="271" spans="1:17">
      <c r="A271" s="2">
        <v>35916</v>
      </c>
      <c r="B271" s="12">
        <v>0.52422999999999997</v>
      </c>
      <c r="C271" s="12">
        <v>0.48061999999999999</v>
      </c>
      <c r="D271" s="12">
        <v>0.71777000000000002</v>
      </c>
      <c r="E271" s="12">
        <v>0.61124999999999996</v>
      </c>
      <c r="F271" s="12">
        <v>4.3064999999999999E-2</v>
      </c>
      <c r="G271" s="12">
        <v>2.2207999999999999E-2</v>
      </c>
      <c r="H271" s="12">
        <v>1.8838000000000001E-2</v>
      </c>
      <c r="I271" s="12">
        <v>1.1001E-2</v>
      </c>
      <c r="J271" s="6">
        <f t="shared" si="206"/>
        <v>0.62166083333333344</v>
      </c>
      <c r="K271" s="6">
        <f t="shared" si="207"/>
        <v>0.59521333333333326</v>
      </c>
      <c r="L271" s="6">
        <f t="shared" si="208"/>
        <v>0.62016083333333327</v>
      </c>
      <c r="M271" s="6">
        <f t="shared" si="209"/>
        <v>0.58427666666666667</v>
      </c>
      <c r="N271" s="6">
        <f t="shared" ref="N271:Q271" si="269">AVERAGE(F260:F271)</f>
        <v>4.9135333333333336E-2</v>
      </c>
      <c r="O271" s="6">
        <f t="shared" si="269"/>
        <v>2.4963333333333327E-2</v>
      </c>
      <c r="P271" s="6">
        <f t="shared" si="269"/>
        <v>1.9608666666666667E-2</v>
      </c>
      <c r="Q271" s="6">
        <f t="shared" si="269"/>
        <v>1.0984516666666668E-2</v>
      </c>
    </row>
    <row r="272" spans="1:17">
      <c r="A272" s="2">
        <v>35947</v>
      </c>
      <c r="B272" s="12">
        <v>0.65986999999999996</v>
      </c>
      <c r="C272" s="12">
        <v>0.61395</v>
      </c>
      <c r="D272" s="12">
        <v>0.55584999999999996</v>
      </c>
      <c r="E272" s="12">
        <v>0.60614999999999997</v>
      </c>
      <c r="F272" s="12">
        <v>5.1757999999999998E-2</v>
      </c>
      <c r="G272" s="12">
        <v>2.7460999999999999E-2</v>
      </c>
      <c r="H272" s="12">
        <v>1.8287999999999999E-2</v>
      </c>
      <c r="I272" s="12">
        <v>1.0512000000000001E-2</v>
      </c>
      <c r="J272" s="6">
        <f t="shared" si="206"/>
        <v>0.62945833333333334</v>
      </c>
      <c r="K272" s="6">
        <f t="shared" si="207"/>
        <v>0.59939416666666667</v>
      </c>
      <c r="L272" s="6">
        <f t="shared" si="208"/>
        <v>0.61788333333333334</v>
      </c>
      <c r="M272" s="6">
        <f t="shared" si="209"/>
        <v>0.59700833333333325</v>
      </c>
      <c r="N272" s="6">
        <f t="shared" ref="N272:Q272" si="270">AVERAGE(F261:F272)</f>
        <v>4.9823583333333331E-2</v>
      </c>
      <c r="O272" s="6">
        <f t="shared" si="270"/>
        <v>2.5282916666666669E-2</v>
      </c>
      <c r="P272" s="6">
        <f t="shared" si="270"/>
        <v>1.9678999999999999E-2</v>
      </c>
      <c r="Q272" s="6">
        <f t="shared" si="270"/>
        <v>1.1004600000000002E-2</v>
      </c>
    </row>
    <row r="273" spans="1:17">
      <c r="A273" s="2">
        <v>35977</v>
      </c>
      <c r="B273" s="12">
        <v>0.60760999999999998</v>
      </c>
      <c r="C273" s="12">
        <v>0.70930000000000004</v>
      </c>
      <c r="D273" s="12">
        <v>0.75505</v>
      </c>
      <c r="E273" s="12">
        <v>0.44396000000000002</v>
      </c>
      <c r="F273" s="12">
        <v>4.3775000000000001E-2</v>
      </c>
      <c r="G273" s="12">
        <v>2.8098999999999999E-2</v>
      </c>
      <c r="H273" s="12">
        <v>2.0145E-2</v>
      </c>
      <c r="I273" s="12">
        <v>9.4401999999999993E-3</v>
      </c>
      <c r="J273" s="6">
        <f t="shared" si="206"/>
        <v>0.63582250000000007</v>
      </c>
      <c r="K273" s="6">
        <f t="shared" si="207"/>
        <v>0.6108325</v>
      </c>
      <c r="L273" s="6">
        <f t="shared" si="208"/>
        <v>0.63913750000000003</v>
      </c>
      <c r="M273" s="6">
        <f t="shared" si="209"/>
        <v>0.57574749999999997</v>
      </c>
      <c r="N273" s="6">
        <f t="shared" ref="N273:Q273" si="271">AVERAGE(F262:F273)</f>
        <v>4.9833583333333341E-2</v>
      </c>
      <c r="O273" s="6">
        <f t="shared" si="271"/>
        <v>2.5548249999999998E-2</v>
      </c>
      <c r="P273" s="6">
        <f t="shared" si="271"/>
        <v>1.9910666666666667E-2</v>
      </c>
      <c r="Q273" s="6">
        <f t="shared" si="271"/>
        <v>1.05112E-2</v>
      </c>
    </row>
    <row r="274" spans="1:17">
      <c r="A274" s="2">
        <v>36008</v>
      </c>
      <c r="B274" s="12">
        <v>0.63937999999999995</v>
      </c>
      <c r="C274" s="12">
        <v>0.54393000000000002</v>
      </c>
      <c r="D274" s="12">
        <v>0.56101999999999996</v>
      </c>
      <c r="E274" s="12">
        <v>0.63253999999999999</v>
      </c>
      <c r="F274" s="12">
        <v>4.6669000000000002E-2</v>
      </c>
      <c r="G274" s="12">
        <v>2.453E-2</v>
      </c>
      <c r="H274" s="12">
        <v>1.9408999999999999E-2</v>
      </c>
      <c r="I274" s="12">
        <v>1.0259000000000001E-2</v>
      </c>
      <c r="J274" s="6">
        <f t="shared" si="206"/>
        <v>0.6487533333333334</v>
      </c>
      <c r="K274" s="6">
        <f t="shared" si="207"/>
        <v>0.61031583333333339</v>
      </c>
      <c r="L274" s="6">
        <f t="shared" si="208"/>
        <v>0.63883499999999993</v>
      </c>
      <c r="M274" s="6">
        <f t="shared" si="209"/>
        <v>0.59214</v>
      </c>
      <c r="N274" s="6">
        <f t="shared" ref="N274:Q274" si="272">AVERAGE(F263:F274)</f>
        <v>4.9829750000000006E-2</v>
      </c>
      <c r="O274" s="6">
        <f t="shared" si="272"/>
        <v>2.5654999999999997E-2</v>
      </c>
      <c r="P274" s="6">
        <f t="shared" si="272"/>
        <v>1.9825583333333334E-2</v>
      </c>
      <c r="Q274" s="6">
        <f t="shared" si="272"/>
        <v>1.0566633333333332E-2</v>
      </c>
    </row>
    <row r="275" spans="1:17">
      <c r="A275" s="2">
        <v>36039</v>
      </c>
      <c r="B275" s="12">
        <v>0.752</v>
      </c>
      <c r="C275" s="12">
        <v>0.58984999999999999</v>
      </c>
      <c r="D275" s="12">
        <v>0.75048000000000004</v>
      </c>
      <c r="E275" s="12">
        <v>0.69249000000000005</v>
      </c>
      <c r="F275" s="12">
        <v>5.2844000000000002E-2</v>
      </c>
      <c r="G275" s="12">
        <v>2.3404999999999999E-2</v>
      </c>
      <c r="H275" s="12">
        <v>2.2814999999999998E-2</v>
      </c>
      <c r="I275" s="12">
        <v>1.4903E-2</v>
      </c>
      <c r="J275" s="6">
        <f t="shared" si="206"/>
        <v>0.66448666666666678</v>
      </c>
      <c r="K275" s="6">
        <f t="shared" si="207"/>
        <v>0.61024333333333336</v>
      </c>
      <c r="L275" s="6">
        <f t="shared" si="208"/>
        <v>0.63366416666666658</v>
      </c>
      <c r="M275" s="6">
        <f t="shared" si="209"/>
        <v>0.6005299999999999</v>
      </c>
      <c r="N275" s="6">
        <f t="shared" ref="N275:Q275" si="273">AVERAGE(F264:F275)</f>
        <v>5.0365833333333332E-2</v>
      </c>
      <c r="O275" s="6">
        <f t="shared" si="273"/>
        <v>2.5378499999999998E-2</v>
      </c>
      <c r="P275" s="6">
        <f t="shared" si="273"/>
        <v>1.9880916666666668E-2</v>
      </c>
      <c r="Q275" s="6">
        <f t="shared" si="273"/>
        <v>1.0974049999999999E-2</v>
      </c>
    </row>
    <row r="276" spans="1:17">
      <c r="A276" s="2">
        <v>36069</v>
      </c>
      <c r="B276" s="12">
        <v>0.57813000000000003</v>
      </c>
      <c r="C276" s="12">
        <v>0.59065000000000001</v>
      </c>
      <c r="D276" s="12">
        <v>0.72431999999999996</v>
      </c>
      <c r="E276" s="12">
        <v>0.58320000000000005</v>
      </c>
      <c r="F276" s="12">
        <v>4.6691000000000003E-2</v>
      </c>
      <c r="G276" s="12">
        <v>2.4125000000000001E-2</v>
      </c>
      <c r="H276" s="12">
        <v>2.1519E-2</v>
      </c>
      <c r="I276" s="12">
        <v>1.0987E-2</v>
      </c>
      <c r="J276" s="6">
        <f t="shared" ref="J276:J339" si="274">AVERAGE(B265:B276)</f>
        <v>0.66089666666666669</v>
      </c>
      <c r="K276" s="6">
        <f t="shared" ref="K276:K339" si="275">AVERAGE(C265:C276)</f>
        <v>0.60542166666666664</v>
      </c>
      <c r="L276" s="6">
        <f t="shared" ref="L276:L339" si="276">AVERAGE(D265:D276)</f>
        <v>0.64751333333333327</v>
      </c>
      <c r="M276" s="6">
        <f t="shared" ref="M276:M339" si="277">AVERAGE(E265:E276)</f>
        <v>0.60030416666666653</v>
      </c>
      <c r="N276" s="6">
        <f t="shared" ref="N276:Q276" si="278">AVERAGE(F265:F276)</f>
        <v>5.0223500000000004E-2</v>
      </c>
      <c r="O276" s="6">
        <f t="shared" si="278"/>
        <v>2.5344999999999996E-2</v>
      </c>
      <c r="P276" s="6">
        <f t="shared" si="278"/>
        <v>2.0027416666666669E-2</v>
      </c>
      <c r="Q276" s="6">
        <f t="shared" si="278"/>
        <v>1.1106699999999999E-2</v>
      </c>
    </row>
    <row r="277" spans="1:17">
      <c r="A277" s="2">
        <v>36100</v>
      </c>
      <c r="B277" s="12">
        <v>0.64734000000000003</v>
      </c>
      <c r="C277" s="12">
        <v>0.63768000000000002</v>
      </c>
      <c r="D277" s="12">
        <v>0.73207999999999995</v>
      </c>
      <c r="E277" s="12">
        <v>0.58160999999999996</v>
      </c>
      <c r="F277" s="12">
        <v>4.7875000000000001E-2</v>
      </c>
      <c r="G277" s="12">
        <v>2.3966000000000001E-2</v>
      </c>
      <c r="H277" s="12">
        <v>2.1375999999999999E-2</v>
      </c>
      <c r="I277" s="12">
        <v>1.0772E-2</v>
      </c>
      <c r="J277" s="6">
        <f t="shared" si="274"/>
        <v>0.66173416666666662</v>
      </c>
      <c r="K277" s="6">
        <f t="shared" si="275"/>
        <v>0.61260000000000003</v>
      </c>
      <c r="L277" s="6">
        <f t="shared" si="276"/>
        <v>0.66493166666666659</v>
      </c>
      <c r="M277" s="6">
        <f t="shared" si="277"/>
        <v>0.60538250000000005</v>
      </c>
      <c r="N277" s="6">
        <f t="shared" ref="N277:Q277" si="279">AVERAGE(F266:F277)</f>
        <v>4.9935666666666663E-2</v>
      </c>
      <c r="O277" s="6">
        <f t="shared" si="279"/>
        <v>2.5248666666666666E-2</v>
      </c>
      <c r="P277" s="6">
        <f t="shared" si="279"/>
        <v>2.0217500000000003E-2</v>
      </c>
      <c r="Q277" s="6">
        <f t="shared" si="279"/>
        <v>1.1162116666666666E-2</v>
      </c>
    </row>
    <row r="278" spans="1:17">
      <c r="A278" s="2">
        <v>36130</v>
      </c>
      <c r="B278" s="12">
        <v>0.61839</v>
      </c>
      <c r="C278" s="12">
        <v>0.65698999999999996</v>
      </c>
      <c r="D278" s="12">
        <v>0.44349</v>
      </c>
      <c r="E278" s="12">
        <v>0.63310999999999995</v>
      </c>
      <c r="F278" s="12">
        <v>4.8086999999999998E-2</v>
      </c>
      <c r="G278" s="12">
        <v>2.1956E-2</v>
      </c>
      <c r="H278" s="12">
        <v>1.4253999999999999E-2</v>
      </c>
      <c r="I278" s="12">
        <v>1.1504E-2</v>
      </c>
      <c r="J278" s="6">
        <f t="shared" si="274"/>
        <v>0.65990166666666661</v>
      </c>
      <c r="K278" s="6">
        <f t="shared" si="275"/>
        <v>0.61402750000000006</v>
      </c>
      <c r="L278" s="6">
        <f t="shared" si="276"/>
        <v>0.65239750000000007</v>
      </c>
      <c r="M278" s="6">
        <f t="shared" si="277"/>
        <v>0.61158249999999992</v>
      </c>
      <c r="N278" s="6">
        <f t="shared" ref="N278:Q278" si="280">AVERAGE(F267:F278)</f>
        <v>5.0128416666666668E-2</v>
      </c>
      <c r="O278" s="6">
        <f t="shared" si="280"/>
        <v>2.490433333333333E-2</v>
      </c>
      <c r="P278" s="6">
        <f t="shared" si="280"/>
        <v>1.9770583333333334E-2</v>
      </c>
      <c r="Q278" s="6">
        <f t="shared" si="280"/>
        <v>1.1144283333333333E-2</v>
      </c>
    </row>
    <row r="279" spans="1:17">
      <c r="A279" s="2">
        <v>36161</v>
      </c>
      <c r="B279" s="12">
        <v>0.61548999999999998</v>
      </c>
      <c r="C279" s="12">
        <v>0.71155999999999997</v>
      </c>
      <c r="D279" s="12">
        <v>0.50632999999999995</v>
      </c>
      <c r="E279" s="12">
        <v>0.55484999999999995</v>
      </c>
      <c r="F279" s="12">
        <v>4.9486000000000002E-2</v>
      </c>
      <c r="G279" s="12">
        <v>2.5481E-2</v>
      </c>
      <c r="H279" s="12">
        <v>1.7410999999999999E-2</v>
      </c>
      <c r="I279" s="12">
        <v>1.1941999999999999E-2</v>
      </c>
      <c r="J279" s="6">
        <f t="shared" si="274"/>
        <v>0.65932083333333324</v>
      </c>
      <c r="K279" s="6">
        <f t="shared" si="275"/>
        <v>0.62463999999999997</v>
      </c>
      <c r="L279" s="6">
        <f t="shared" si="276"/>
        <v>0.6342983333333333</v>
      </c>
      <c r="M279" s="6">
        <f t="shared" si="277"/>
        <v>0.61669333333333343</v>
      </c>
      <c r="N279" s="6">
        <f t="shared" ref="N279:Q279" si="281">AVERAGE(F268:F279)</f>
        <v>5.0364083333333337E-2</v>
      </c>
      <c r="O279" s="6">
        <f t="shared" si="281"/>
        <v>2.494141666666666E-2</v>
      </c>
      <c r="P279" s="6">
        <f t="shared" si="281"/>
        <v>1.9412416666666668E-2</v>
      </c>
      <c r="Q279" s="6">
        <f t="shared" si="281"/>
        <v>1.1368183333333335E-2</v>
      </c>
    </row>
    <row r="280" spans="1:17">
      <c r="A280" s="2">
        <v>36192</v>
      </c>
      <c r="B280" s="12">
        <v>0.84026999999999996</v>
      </c>
      <c r="C280" s="12">
        <v>0.60804000000000002</v>
      </c>
      <c r="D280" s="12">
        <v>0.75693999999999995</v>
      </c>
      <c r="E280" s="12">
        <v>0.61695</v>
      </c>
      <c r="F280" s="12">
        <v>4.5934000000000003E-2</v>
      </c>
      <c r="G280" s="12">
        <v>2.2599999999999999E-2</v>
      </c>
      <c r="H280" s="12">
        <v>2.0451E-2</v>
      </c>
      <c r="I280" s="12">
        <v>1.1294E-2</v>
      </c>
      <c r="J280" s="6">
        <f t="shared" si="274"/>
        <v>0.67424583333333332</v>
      </c>
      <c r="K280" s="6">
        <f t="shared" si="275"/>
        <v>0.62683250000000013</v>
      </c>
      <c r="L280" s="6">
        <f t="shared" si="276"/>
        <v>0.64852249999999989</v>
      </c>
      <c r="M280" s="6">
        <f t="shared" si="277"/>
        <v>0.60865083333333347</v>
      </c>
      <c r="N280" s="6">
        <f t="shared" ref="N280:Q280" si="282">AVERAGE(F269:F280)</f>
        <v>5.0026333333333339E-2</v>
      </c>
      <c r="O280" s="6">
        <f t="shared" si="282"/>
        <v>2.4505416666666668E-2</v>
      </c>
      <c r="P280" s="6">
        <f t="shared" si="282"/>
        <v>1.9363166666666664E-2</v>
      </c>
      <c r="Q280" s="6">
        <f t="shared" si="282"/>
        <v>1.1193349999999999E-2</v>
      </c>
    </row>
    <row r="281" spans="1:17">
      <c r="A281" s="2">
        <v>36220</v>
      </c>
      <c r="B281" s="12">
        <v>0.50409000000000004</v>
      </c>
      <c r="C281" s="12">
        <v>0.64673999999999998</v>
      </c>
      <c r="D281" s="12">
        <v>0.86063000000000001</v>
      </c>
      <c r="E281" s="12">
        <v>0.56216999999999995</v>
      </c>
      <c r="F281" s="12">
        <v>4.1894000000000001E-2</v>
      </c>
      <c r="G281" s="12">
        <v>2.3973999999999999E-2</v>
      </c>
      <c r="H281" s="12">
        <v>2.7282000000000001E-2</v>
      </c>
      <c r="I281" s="12">
        <v>1.2904000000000001E-2</v>
      </c>
      <c r="J281" s="6">
        <f t="shared" si="274"/>
        <v>0.64130833333333326</v>
      </c>
      <c r="K281" s="6">
        <f t="shared" si="275"/>
        <v>0.62010583333333347</v>
      </c>
      <c r="L281" s="6">
        <f t="shared" si="276"/>
        <v>0.65476083333333335</v>
      </c>
      <c r="M281" s="6">
        <f t="shared" si="277"/>
        <v>0.59672666666666674</v>
      </c>
      <c r="N281" s="6">
        <f t="shared" ref="N281:Q281" si="283">AVERAGE(F270:F281)</f>
        <v>4.7415166666666668E-2</v>
      </c>
      <c r="O281" s="6">
        <f t="shared" si="283"/>
        <v>2.4185666666666664E-2</v>
      </c>
      <c r="P281" s="6">
        <f t="shared" si="283"/>
        <v>2.0085499999999999E-2</v>
      </c>
      <c r="Q281" s="6">
        <f t="shared" si="283"/>
        <v>1.1389349999999999E-2</v>
      </c>
    </row>
    <row r="282" spans="1:17">
      <c r="A282" s="2">
        <v>36251</v>
      </c>
      <c r="B282" s="12">
        <v>0.54168000000000005</v>
      </c>
      <c r="C282" s="12">
        <v>0.69799999999999995</v>
      </c>
      <c r="D282" s="12">
        <v>0.74968999999999997</v>
      </c>
      <c r="E282" s="12">
        <v>0.67964999999999998</v>
      </c>
      <c r="F282" s="12">
        <v>4.0814999999999997E-2</v>
      </c>
      <c r="G282" s="12">
        <v>2.5457E-2</v>
      </c>
      <c r="H282" s="12">
        <v>2.1597000000000002E-2</v>
      </c>
      <c r="I282" s="12">
        <v>1.2108000000000001E-2</v>
      </c>
      <c r="J282" s="6">
        <f t="shared" si="274"/>
        <v>0.62737333333333334</v>
      </c>
      <c r="K282" s="6">
        <f t="shared" si="275"/>
        <v>0.62394250000000018</v>
      </c>
      <c r="L282" s="6">
        <f t="shared" si="276"/>
        <v>0.67613749999999995</v>
      </c>
      <c r="M282" s="6">
        <f t="shared" si="277"/>
        <v>0.59982750000000007</v>
      </c>
      <c r="N282" s="6">
        <f t="shared" ref="N282:Q282" si="284">AVERAGE(F271:F282)</f>
        <v>4.6574416666666674E-2</v>
      </c>
      <c r="O282" s="6">
        <f t="shared" si="284"/>
        <v>2.4438500000000002E-2</v>
      </c>
      <c r="P282" s="6">
        <f t="shared" si="284"/>
        <v>2.0282083333333333E-2</v>
      </c>
      <c r="Q282" s="6">
        <f t="shared" si="284"/>
        <v>1.1468850000000001E-2</v>
      </c>
    </row>
    <row r="283" spans="1:17">
      <c r="A283" s="2">
        <v>36281</v>
      </c>
      <c r="B283" s="12">
        <v>0.60770999999999997</v>
      </c>
      <c r="C283" s="12">
        <v>0.56383000000000005</v>
      </c>
      <c r="D283" s="12">
        <v>0.66693000000000002</v>
      </c>
      <c r="E283" s="12">
        <v>0.49224000000000001</v>
      </c>
      <c r="F283" s="12">
        <v>4.6212999999999997E-2</v>
      </c>
      <c r="G283" s="12">
        <v>2.5169E-2</v>
      </c>
      <c r="H283" s="12">
        <v>1.4116E-2</v>
      </c>
      <c r="I283" s="12">
        <v>1.133E-2</v>
      </c>
      <c r="J283" s="6">
        <f t="shared" si="274"/>
        <v>0.63432999999999995</v>
      </c>
      <c r="K283" s="6">
        <f t="shared" si="275"/>
        <v>0.63087666666666675</v>
      </c>
      <c r="L283" s="6">
        <f t="shared" si="276"/>
        <v>0.67190083333333339</v>
      </c>
      <c r="M283" s="6">
        <f t="shared" si="277"/>
        <v>0.58991000000000005</v>
      </c>
      <c r="N283" s="6">
        <f t="shared" ref="N283:Q283" si="285">AVERAGE(F272:F283)</f>
        <v>4.6836750000000003E-2</v>
      </c>
      <c r="O283" s="6">
        <f t="shared" si="285"/>
        <v>2.4685250000000002E-2</v>
      </c>
      <c r="P283" s="6">
        <f t="shared" si="285"/>
        <v>1.9888583333333331E-2</v>
      </c>
      <c r="Q283" s="6">
        <f t="shared" si="285"/>
        <v>1.1496266666666666E-2</v>
      </c>
    </row>
    <row r="284" spans="1:17">
      <c r="A284" s="2">
        <v>36312</v>
      </c>
      <c r="B284" s="12">
        <v>0.63044</v>
      </c>
      <c r="C284" s="12">
        <v>0.68481999999999998</v>
      </c>
      <c r="D284" s="12">
        <v>0.50290000000000001</v>
      </c>
      <c r="E284" s="12">
        <v>0.70784999999999998</v>
      </c>
      <c r="F284" s="12">
        <v>4.65E-2</v>
      </c>
      <c r="G284" s="12">
        <v>2.3302E-2</v>
      </c>
      <c r="H284" s="12">
        <v>2.0202000000000001E-2</v>
      </c>
      <c r="I284" s="12">
        <v>1.1819E-2</v>
      </c>
      <c r="J284" s="6">
        <f t="shared" si="274"/>
        <v>0.63187749999999998</v>
      </c>
      <c r="K284" s="6">
        <f t="shared" si="275"/>
        <v>0.63678250000000003</v>
      </c>
      <c r="L284" s="6">
        <f t="shared" si="276"/>
        <v>0.66748833333333335</v>
      </c>
      <c r="M284" s="6">
        <f t="shared" si="277"/>
        <v>0.59838499999999994</v>
      </c>
      <c r="N284" s="6">
        <f t="shared" ref="N284:Q284" si="286">AVERAGE(F273:F284)</f>
        <v>4.6398583333333333E-2</v>
      </c>
      <c r="O284" s="6">
        <f t="shared" si="286"/>
        <v>2.4338666666666665E-2</v>
      </c>
      <c r="P284" s="6">
        <f t="shared" si="286"/>
        <v>2.0048083333333331E-2</v>
      </c>
      <c r="Q284" s="6">
        <f t="shared" si="286"/>
        <v>1.1605183333333333E-2</v>
      </c>
    </row>
    <row r="285" spans="1:17">
      <c r="A285" s="2">
        <v>36342</v>
      </c>
      <c r="B285" s="12">
        <v>0.58230000000000004</v>
      </c>
      <c r="C285" s="12">
        <v>0.64624999999999999</v>
      </c>
      <c r="D285" s="12">
        <v>0.68315999999999999</v>
      </c>
      <c r="E285" s="12">
        <v>0.64981999999999995</v>
      </c>
      <c r="F285" s="12">
        <v>4.9466999999999997E-2</v>
      </c>
      <c r="G285" s="12">
        <v>2.2645999999999999E-2</v>
      </c>
      <c r="H285" s="12">
        <v>2.1603000000000001E-2</v>
      </c>
      <c r="I285" s="12">
        <v>9.5072000000000004E-3</v>
      </c>
      <c r="J285" s="6">
        <f t="shared" si="274"/>
        <v>0.62976833333333337</v>
      </c>
      <c r="K285" s="6">
        <f t="shared" si="275"/>
        <v>0.63152833333333347</v>
      </c>
      <c r="L285" s="6">
        <f t="shared" si="276"/>
        <v>0.66149750000000007</v>
      </c>
      <c r="M285" s="6">
        <f t="shared" si="277"/>
        <v>0.61553999999999987</v>
      </c>
      <c r="N285" s="6">
        <f t="shared" ref="N285:Q285" si="287">AVERAGE(F274:F285)</f>
        <v>4.6872916666666674E-2</v>
      </c>
      <c r="O285" s="6">
        <f t="shared" si="287"/>
        <v>2.3884249999999999E-2</v>
      </c>
      <c r="P285" s="6">
        <f t="shared" si="287"/>
        <v>2.0169583333333335E-2</v>
      </c>
      <c r="Q285" s="6">
        <f t="shared" si="287"/>
        <v>1.1610766666666666E-2</v>
      </c>
    </row>
    <row r="286" spans="1:17">
      <c r="A286" s="2">
        <v>36373</v>
      </c>
      <c r="B286" s="12">
        <v>0.62278</v>
      </c>
      <c r="C286" s="12">
        <v>0.61026000000000002</v>
      </c>
      <c r="D286" s="12">
        <v>0.77854999999999996</v>
      </c>
      <c r="E286" s="12">
        <v>0.65373999999999999</v>
      </c>
      <c r="F286" s="12">
        <v>4.3922999999999997E-2</v>
      </c>
      <c r="G286" s="12">
        <v>2.5433000000000001E-2</v>
      </c>
      <c r="H286" s="12">
        <v>2.0548E-2</v>
      </c>
      <c r="I286" s="12">
        <v>1.1613E-2</v>
      </c>
      <c r="J286" s="6">
        <f t="shared" si="274"/>
        <v>0.62838499999999997</v>
      </c>
      <c r="K286" s="6">
        <f t="shared" si="275"/>
        <v>0.63705583333333338</v>
      </c>
      <c r="L286" s="6">
        <f t="shared" si="276"/>
        <v>0.67962500000000003</v>
      </c>
      <c r="M286" s="6">
        <f t="shared" si="277"/>
        <v>0.61730666666666656</v>
      </c>
      <c r="N286" s="6">
        <f t="shared" ref="N286:Q286" si="288">AVERAGE(F275:F286)</f>
        <v>4.6644083333333336E-2</v>
      </c>
      <c r="O286" s="6">
        <f t="shared" si="288"/>
        <v>2.3959499999999998E-2</v>
      </c>
      <c r="P286" s="6">
        <f t="shared" si="288"/>
        <v>2.0264500000000001E-2</v>
      </c>
      <c r="Q286" s="6">
        <f t="shared" si="288"/>
        <v>1.1723600000000001E-2</v>
      </c>
    </row>
    <row r="287" spans="1:17">
      <c r="A287" s="2">
        <v>36404</v>
      </c>
      <c r="B287" s="12">
        <v>0.62480999999999998</v>
      </c>
      <c r="C287" s="12">
        <v>0.78352999999999995</v>
      </c>
      <c r="D287" s="12">
        <v>0.65839000000000003</v>
      </c>
      <c r="E287" s="12">
        <v>0.63841000000000003</v>
      </c>
      <c r="F287" s="12">
        <v>4.3031E-2</v>
      </c>
      <c r="G287" s="12">
        <v>2.3924000000000001E-2</v>
      </c>
      <c r="H287" s="12">
        <v>1.8596000000000001E-2</v>
      </c>
      <c r="I287" s="12">
        <v>1.0964E-2</v>
      </c>
      <c r="J287" s="6">
        <f t="shared" si="274"/>
        <v>0.61778583333333337</v>
      </c>
      <c r="K287" s="6">
        <f t="shared" si="275"/>
        <v>0.65319583333333331</v>
      </c>
      <c r="L287" s="6">
        <f t="shared" si="276"/>
        <v>0.67195083333333339</v>
      </c>
      <c r="M287" s="6">
        <f t="shared" si="277"/>
        <v>0.61280000000000001</v>
      </c>
      <c r="N287" s="6">
        <f t="shared" ref="N287:Q287" si="289">AVERAGE(F276:F287)</f>
        <v>4.5826333333333337E-2</v>
      </c>
      <c r="O287" s="6">
        <f t="shared" si="289"/>
        <v>2.400275E-2</v>
      </c>
      <c r="P287" s="6">
        <f t="shared" si="289"/>
        <v>1.9912916666666666E-2</v>
      </c>
      <c r="Q287" s="6">
        <f t="shared" si="289"/>
        <v>1.139535E-2</v>
      </c>
    </row>
    <row r="288" spans="1:17">
      <c r="A288" s="2">
        <v>36434</v>
      </c>
      <c r="B288" s="12">
        <v>0.66237999999999997</v>
      </c>
      <c r="C288" s="12">
        <v>0.65069999999999995</v>
      </c>
      <c r="D288" s="12">
        <v>0.57601000000000002</v>
      </c>
      <c r="E288" s="12">
        <v>0.68267</v>
      </c>
      <c r="F288" s="12">
        <v>4.4871000000000001E-2</v>
      </c>
      <c r="G288" s="12">
        <v>2.2307E-2</v>
      </c>
      <c r="H288" s="12">
        <v>1.5583E-2</v>
      </c>
      <c r="I288" s="12">
        <v>1.1903E-2</v>
      </c>
      <c r="J288" s="6">
        <f t="shared" si="274"/>
        <v>0.62480666666666662</v>
      </c>
      <c r="K288" s="6">
        <f t="shared" si="275"/>
        <v>0.65820000000000001</v>
      </c>
      <c r="L288" s="6">
        <f t="shared" si="276"/>
        <v>0.65959166666666669</v>
      </c>
      <c r="M288" s="6">
        <f t="shared" si="277"/>
        <v>0.62108916666666669</v>
      </c>
      <c r="N288" s="6">
        <f t="shared" ref="N288:Q288" si="290">AVERAGE(F277:F288)</f>
        <v>4.5674666666666662E-2</v>
      </c>
      <c r="O288" s="6">
        <f t="shared" si="290"/>
        <v>2.3851250000000004E-2</v>
      </c>
      <c r="P288" s="6">
        <f t="shared" si="290"/>
        <v>1.9418250000000001E-2</v>
      </c>
      <c r="Q288" s="6">
        <f t="shared" si="290"/>
        <v>1.1471683333333331E-2</v>
      </c>
    </row>
    <row r="289" spans="1:17">
      <c r="A289" s="2">
        <v>36465</v>
      </c>
      <c r="B289" s="12">
        <v>0.79532000000000003</v>
      </c>
      <c r="C289" s="12">
        <v>0.57079000000000002</v>
      </c>
      <c r="D289" s="12">
        <v>0.81681999999999999</v>
      </c>
      <c r="E289" s="12">
        <v>0.66278999999999999</v>
      </c>
      <c r="F289" s="12">
        <v>4.2299999999999997E-2</v>
      </c>
      <c r="G289" s="12">
        <v>2.1954000000000001E-2</v>
      </c>
      <c r="H289" s="12">
        <v>1.9237000000000001E-2</v>
      </c>
      <c r="I289" s="12">
        <v>1.2222E-2</v>
      </c>
      <c r="J289" s="6">
        <f t="shared" si="274"/>
        <v>0.63713833333333325</v>
      </c>
      <c r="K289" s="6">
        <f t="shared" si="275"/>
        <v>0.65262583333333335</v>
      </c>
      <c r="L289" s="6">
        <f t="shared" si="276"/>
        <v>0.66665333333333332</v>
      </c>
      <c r="M289" s="6">
        <f t="shared" si="277"/>
        <v>0.62785416666666671</v>
      </c>
      <c r="N289" s="6">
        <f t="shared" ref="N289:Q289" si="291">AVERAGE(F278:F289)</f>
        <v>4.5210083333333324E-2</v>
      </c>
      <c r="O289" s="6">
        <f t="shared" si="291"/>
        <v>2.3683583333333331E-2</v>
      </c>
      <c r="P289" s="6">
        <f t="shared" si="291"/>
        <v>1.9240000000000004E-2</v>
      </c>
      <c r="Q289" s="6">
        <f t="shared" si="291"/>
        <v>1.1592516666666669E-2</v>
      </c>
    </row>
    <row r="290" spans="1:17">
      <c r="A290" s="2">
        <v>36495</v>
      </c>
      <c r="B290" s="12">
        <v>0.56018999999999997</v>
      </c>
      <c r="C290" s="12">
        <v>0.65852999999999995</v>
      </c>
      <c r="D290" s="12">
        <v>0.63944000000000001</v>
      </c>
      <c r="E290" s="12">
        <v>0.52883999999999998</v>
      </c>
      <c r="F290" s="12">
        <v>4.6697000000000002E-2</v>
      </c>
      <c r="G290" s="12">
        <v>2.3747000000000001E-2</v>
      </c>
      <c r="H290" s="12">
        <v>1.8619E-2</v>
      </c>
      <c r="I290" s="12">
        <v>1.1084999999999999E-2</v>
      </c>
      <c r="J290" s="6">
        <f t="shared" si="274"/>
        <v>0.63228833333333334</v>
      </c>
      <c r="K290" s="6">
        <f t="shared" si="275"/>
        <v>0.65275416666666664</v>
      </c>
      <c r="L290" s="6">
        <f t="shared" si="276"/>
        <v>0.68298250000000005</v>
      </c>
      <c r="M290" s="6">
        <f t="shared" si="277"/>
        <v>0.61916499999999997</v>
      </c>
      <c r="N290" s="6">
        <f t="shared" ref="N290:Q290" si="292">AVERAGE(F279:F290)</f>
        <v>4.5094249999999995E-2</v>
      </c>
      <c r="O290" s="6">
        <f t="shared" si="292"/>
        <v>2.3832833333333334E-2</v>
      </c>
      <c r="P290" s="6">
        <f t="shared" si="292"/>
        <v>1.9603750000000003E-2</v>
      </c>
      <c r="Q290" s="6">
        <f t="shared" si="292"/>
        <v>1.1557600000000001E-2</v>
      </c>
    </row>
    <row r="291" spans="1:17">
      <c r="A291" s="2">
        <v>36526</v>
      </c>
      <c r="B291" s="12">
        <v>0.66525999999999996</v>
      </c>
      <c r="C291" s="12">
        <v>0.60919000000000001</v>
      </c>
      <c r="D291" s="12">
        <v>0.63292999999999999</v>
      </c>
      <c r="E291" s="12">
        <v>0.70572999999999997</v>
      </c>
      <c r="F291" s="12">
        <v>3.9670999999999998E-2</v>
      </c>
      <c r="G291" s="12">
        <v>2.1864999999999999E-2</v>
      </c>
      <c r="H291" s="12">
        <v>2.1963E-2</v>
      </c>
      <c r="I291" s="12">
        <v>1.0551E-2</v>
      </c>
      <c r="J291" s="6">
        <f t="shared" si="274"/>
        <v>0.63643583333333342</v>
      </c>
      <c r="K291" s="6">
        <f t="shared" si="275"/>
        <v>0.64422333333333326</v>
      </c>
      <c r="L291" s="6">
        <f t="shared" si="276"/>
        <v>0.6935325</v>
      </c>
      <c r="M291" s="6">
        <f t="shared" si="277"/>
        <v>0.6317383333333334</v>
      </c>
      <c r="N291" s="6">
        <f t="shared" ref="N291:Q291" si="293">AVERAGE(F280:F291)</f>
        <v>4.4276333333333327E-2</v>
      </c>
      <c r="O291" s="6">
        <f t="shared" si="293"/>
        <v>2.35315E-2</v>
      </c>
      <c r="P291" s="6">
        <f t="shared" si="293"/>
        <v>1.9983083333333335E-2</v>
      </c>
      <c r="Q291" s="6">
        <f t="shared" si="293"/>
        <v>1.1441683333333334E-2</v>
      </c>
    </row>
    <row r="292" spans="1:17">
      <c r="A292" s="2">
        <v>36557</v>
      </c>
      <c r="B292" s="12">
        <v>0.59982000000000002</v>
      </c>
      <c r="C292" s="12">
        <v>0.63190999999999997</v>
      </c>
      <c r="D292" s="12">
        <v>0.62629999999999997</v>
      </c>
      <c r="E292" s="12">
        <v>0.48258000000000001</v>
      </c>
      <c r="F292" s="12">
        <v>4.5846999999999999E-2</v>
      </c>
      <c r="G292" s="12">
        <v>2.1736999999999999E-2</v>
      </c>
      <c r="H292" s="12">
        <v>1.7115999999999999E-2</v>
      </c>
      <c r="I292" s="12">
        <v>7.8749000000000006E-3</v>
      </c>
      <c r="J292" s="6">
        <f t="shared" si="274"/>
        <v>0.61639833333333338</v>
      </c>
      <c r="K292" s="6">
        <f t="shared" si="275"/>
        <v>0.64621249999999986</v>
      </c>
      <c r="L292" s="6">
        <f t="shared" si="276"/>
        <v>0.6826458333333334</v>
      </c>
      <c r="M292" s="6">
        <f t="shared" si="277"/>
        <v>0.62054083333333343</v>
      </c>
      <c r="N292" s="6">
        <f t="shared" ref="N292:Q292" si="294">AVERAGE(F281:F292)</f>
        <v>4.4269083333333327E-2</v>
      </c>
      <c r="O292" s="6">
        <f t="shared" si="294"/>
        <v>2.3459583333333336E-2</v>
      </c>
      <c r="P292" s="6">
        <f t="shared" si="294"/>
        <v>1.9705166666666669E-2</v>
      </c>
      <c r="Q292" s="6">
        <f t="shared" si="294"/>
        <v>1.1156758333333331E-2</v>
      </c>
    </row>
    <row r="293" spans="1:17">
      <c r="A293" s="2">
        <v>36586</v>
      </c>
      <c r="B293" s="12">
        <v>0.69896000000000003</v>
      </c>
      <c r="C293" s="12">
        <v>0.66849000000000003</v>
      </c>
      <c r="D293" s="12">
        <v>0.72208000000000006</v>
      </c>
      <c r="E293" s="12">
        <v>0.70308000000000004</v>
      </c>
      <c r="F293" s="12">
        <v>4.4784999999999998E-2</v>
      </c>
      <c r="G293" s="12">
        <v>2.3206999999999998E-2</v>
      </c>
      <c r="H293" s="12">
        <v>1.8352E-2</v>
      </c>
      <c r="I293" s="12">
        <v>1.0156E-2</v>
      </c>
      <c r="J293" s="6">
        <f t="shared" si="274"/>
        <v>0.63263750000000007</v>
      </c>
      <c r="K293" s="6">
        <f t="shared" si="275"/>
        <v>0.64802499999999996</v>
      </c>
      <c r="L293" s="6">
        <f t="shared" si="276"/>
        <v>0.67110000000000003</v>
      </c>
      <c r="M293" s="6">
        <f t="shared" si="277"/>
        <v>0.63228333333333342</v>
      </c>
      <c r="N293" s="6">
        <f t="shared" ref="N293:Q293" si="295">AVERAGE(F282:F293)</f>
        <v>4.4509999999999994E-2</v>
      </c>
      <c r="O293" s="6">
        <f t="shared" si="295"/>
        <v>2.3395666666666662E-2</v>
      </c>
      <c r="P293" s="6">
        <f t="shared" si="295"/>
        <v>1.8961000000000002E-2</v>
      </c>
      <c r="Q293" s="6">
        <f t="shared" si="295"/>
        <v>1.0927758333333334E-2</v>
      </c>
    </row>
    <row r="294" spans="1:17">
      <c r="A294" s="2">
        <v>36617</v>
      </c>
      <c r="B294" s="12">
        <v>0.64371</v>
      </c>
      <c r="C294" s="12">
        <v>0.55476999999999999</v>
      </c>
      <c r="D294" s="12">
        <v>0.72109000000000001</v>
      </c>
      <c r="E294" s="12">
        <v>0.54407000000000005</v>
      </c>
      <c r="F294" s="12">
        <v>5.4523000000000002E-2</v>
      </c>
      <c r="G294" s="12">
        <v>2.0549999999999999E-2</v>
      </c>
      <c r="H294" s="12">
        <v>1.9768999999999998E-2</v>
      </c>
      <c r="I294" s="12">
        <v>9.9878999999999992E-3</v>
      </c>
      <c r="J294" s="6">
        <f t="shared" si="274"/>
        <v>0.64114000000000015</v>
      </c>
      <c r="K294" s="6">
        <f t="shared" si="275"/>
        <v>0.63608916666666671</v>
      </c>
      <c r="L294" s="6">
        <f t="shared" si="276"/>
        <v>0.66871666666666663</v>
      </c>
      <c r="M294" s="6">
        <f t="shared" si="277"/>
        <v>0.62098500000000001</v>
      </c>
      <c r="N294" s="6">
        <f t="shared" ref="N294:Q294" si="296">AVERAGE(F283:F294)</f>
        <v>4.5652333333333329E-2</v>
      </c>
      <c r="O294" s="6">
        <f t="shared" si="296"/>
        <v>2.298675E-2</v>
      </c>
      <c r="P294" s="6">
        <f t="shared" si="296"/>
        <v>1.8808666666666668E-2</v>
      </c>
      <c r="Q294" s="6">
        <f t="shared" si="296"/>
        <v>1.0751083333333333E-2</v>
      </c>
    </row>
    <row r="295" spans="1:17">
      <c r="A295" s="2">
        <v>36647</v>
      </c>
      <c r="B295" s="12">
        <v>0.95206999999999997</v>
      </c>
      <c r="C295" s="12">
        <v>0.66781000000000001</v>
      </c>
      <c r="D295" s="12">
        <v>0.65103999999999995</v>
      </c>
      <c r="E295" s="12">
        <v>0.77063999999999999</v>
      </c>
      <c r="F295" s="12">
        <v>6.3434000000000004E-2</v>
      </c>
      <c r="G295" s="12">
        <v>2.3064999999999999E-2</v>
      </c>
      <c r="H295" s="12">
        <v>1.9827000000000001E-2</v>
      </c>
      <c r="I295" s="12">
        <v>1.1955E-2</v>
      </c>
      <c r="J295" s="6">
        <f t="shared" si="274"/>
        <v>0.66983666666666686</v>
      </c>
      <c r="K295" s="6">
        <f t="shared" si="275"/>
        <v>0.64475416666666674</v>
      </c>
      <c r="L295" s="6">
        <f t="shared" si="276"/>
        <v>0.66739249999999994</v>
      </c>
      <c r="M295" s="6">
        <f t="shared" si="277"/>
        <v>0.6441849999999999</v>
      </c>
      <c r="N295" s="6">
        <f t="shared" ref="N295:Q295" si="297">AVERAGE(F284:F295)</f>
        <v>4.7087416666666666E-2</v>
      </c>
      <c r="O295" s="6">
        <f t="shared" si="297"/>
        <v>2.2811416666666667E-2</v>
      </c>
      <c r="P295" s="6">
        <f t="shared" si="297"/>
        <v>1.9284583333333338E-2</v>
      </c>
      <c r="Q295" s="6">
        <f t="shared" si="297"/>
        <v>1.0803166666666668E-2</v>
      </c>
    </row>
    <row r="296" spans="1:17">
      <c r="A296" s="2">
        <v>36678</v>
      </c>
      <c r="B296" s="12">
        <v>0.63371</v>
      </c>
      <c r="C296" s="12">
        <v>0.67747999999999997</v>
      </c>
      <c r="D296" s="12">
        <v>0.74663000000000002</v>
      </c>
      <c r="E296" s="12">
        <v>0.70335000000000003</v>
      </c>
      <c r="F296" s="12">
        <v>4.5190000000000001E-2</v>
      </c>
      <c r="G296" s="12">
        <v>2.3345000000000001E-2</v>
      </c>
      <c r="H296" s="12">
        <v>2.1604000000000002E-2</v>
      </c>
      <c r="I296" s="12">
        <v>1.3379E-2</v>
      </c>
      <c r="J296" s="6">
        <f t="shared" si="274"/>
        <v>0.67010916666666676</v>
      </c>
      <c r="K296" s="6">
        <f t="shared" si="275"/>
        <v>0.64414250000000006</v>
      </c>
      <c r="L296" s="6">
        <f t="shared" si="276"/>
        <v>0.68770333333333333</v>
      </c>
      <c r="M296" s="6">
        <f t="shared" si="277"/>
        <v>0.64380999999999988</v>
      </c>
      <c r="N296" s="6">
        <f t="shared" ref="N296:Q296" si="298">AVERAGE(F285:F296)</f>
        <v>4.6978249999999999E-2</v>
      </c>
      <c r="O296" s="6">
        <f t="shared" si="298"/>
        <v>2.2815000000000002E-2</v>
      </c>
      <c r="P296" s="6">
        <f t="shared" si="298"/>
        <v>1.9401416666666671E-2</v>
      </c>
      <c r="Q296" s="6">
        <f t="shared" si="298"/>
        <v>1.0933166666666667E-2</v>
      </c>
    </row>
    <row r="297" spans="1:17">
      <c r="A297" s="2">
        <v>36708</v>
      </c>
      <c r="B297" s="12">
        <v>0.54474999999999996</v>
      </c>
      <c r="C297" s="12">
        <v>0.61214000000000002</v>
      </c>
      <c r="D297" s="12">
        <v>0.75175999999999998</v>
      </c>
      <c r="E297" s="12">
        <v>0.56013999999999997</v>
      </c>
      <c r="F297" s="12">
        <v>3.4659000000000002E-2</v>
      </c>
      <c r="G297" s="12">
        <v>2.4257999999999998E-2</v>
      </c>
      <c r="H297" s="12">
        <v>2.1944000000000002E-2</v>
      </c>
      <c r="I297" s="12">
        <v>1.2012E-2</v>
      </c>
      <c r="J297" s="6">
        <f t="shared" si="274"/>
        <v>0.66698000000000002</v>
      </c>
      <c r="K297" s="6">
        <f t="shared" si="275"/>
        <v>0.64130000000000009</v>
      </c>
      <c r="L297" s="6">
        <f t="shared" si="276"/>
        <v>0.69342000000000004</v>
      </c>
      <c r="M297" s="6">
        <f t="shared" si="277"/>
        <v>0.63633666666666655</v>
      </c>
      <c r="N297" s="6">
        <f t="shared" ref="N297:Q297" si="299">AVERAGE(F286:F297)</f>
        <v>4.5744250000000007E-2</v>
      </c>
      <c r="O297" s="6">
        <f t="shared" si="299"/>
        <v>2.2949333333333335E-2</v>
      </c>
      <c r="P297" s="6">
        <f t="shared" si="299"/>
        <v>1.9429833333333337E-2</v>
      </c>
      <c r="Q297" s="6">
        <f t="shared" si="299"/>
        <v>1.1141899999999998E-2</v>
      </c>
    </row>
    <row r="298" spans="1:17">
      <c r="A298" s="2">
        <v>36739</v>
      </c>
      <c r="B298" s="12">
        <v>0.73629999999999995</v>
      </c>
      <c r="C298" s="12">
        <v>0.78373000000000004</v>
      </c>
      <c r="D298" s="12">
        <v>0.79005999999999998</v>
      </c>
      <c r="E298" s="12">
        <v>0.63848000000000005</v>
      </c>
      <c r="F298" s="12">
        <v>4.7854000000000001E-2</v>
      </c>
      <c r="G298" s="12">
        <v>2.7685000000000001E-2</v>
      </c>
      <c r="H298" s="12">
        <v>1.9646E-2</v>
      </c>
      <c r="I298" s="12">
        <v>1.2345999999999999E-2</v>
      </c>
      <c r="J298" s="6">
        <f t="shared" si="274"/>
        <v>0.67644000000000004</v>
      </c>
      <c r="K298" s="6">
        <f t="shared" si="275"/>
        <v>0.65575583333333343</v>
      </c>
      <c r="L298" s="6">
        <f t="shared" si="276"/>
        <v>0.69437916666666666</v>
      </c>
      <c r="M298" s="6">
        <f t="shared" si="277"/>
        <v>0.6350650000000001</v>
      </c>
      <c r="N298" s="6">
        <f t="shared" ref="N298:Q298" si="300">AVERAGE(F287:F298)</f>
        <v>4.6071833333333333E-2</v>
      </c>
      <c r="O298" s="6">
        <f t="shared" si="300"/>
        <v>2.3137000000000001E-2</v>
      </c>
      <c r="P298" s="6">
        <f t="shared" si="300"/>
        <v>1.9354666666666669E-2</v>
      </c>
      <c r="Q298" s="6">
        <f t="shared" si="300"/>
        <v>1.1202983333333331E-2</v>
      </c>
    </row>
    <row r="299" spans="1:17">
      <c r="A299" s="2">
        <v>36770</v>
      </c>
      <c r="B299" s="12">
        <v>0.71635000000000004</v>
      </c>
      <c r="C299" s="12">
        <v>0.50100999999999996</v>
      </c>
      <c r="D299" s="12">
        <v>0.82543</v>
      </c>
      <c r="E299" s="12">
        <v>0.67159999999999997</v>
      </c>
      <c r="F299" s="12">
        <v>5.1665999999999997E-2</v>
      </c>
      <c r="G299" s="12">
        <v>1.9091E-2</v>
      </c>
      <c r="H299" s="12">
        <v>1.8699E-2</v>
      </c>
      <c r="I299" s="12">
        <v>8.9832999999999996E-3</v>
      </c>
      <c r="J299" s="6">
        <f t="shared" si="274"/>
        <v>0.68406833333333328</v>
      </c>
      <c r="K299" s="6">
        <f t="shared" si="275"/>
        <v>0.63221249999999996</v>
      </c>
      <c r="L299" s="6">
        <f t="shared" si="276"/>
        <v>0.70829916666666681</v>
      </c>
      <c r="M299" s="6">
        <f t="shared" si="277"/>
        <v>0.63783083333333335</v>
      </c>
      <c r="N299" s="6">
        <f t="shared" ref="N299:Q299" si="301">AVERAGE(F288:F299)</f>
        <v>4.6791416666666662E-2</v>
      </c>
      <c r="O299" s="6">
        <f t="shared" si="301"/>
        <v>2.2734250000000001E-2</v>
      </c>
      <c r="P299" s="6">
        <f t="shared" si="301"/>
        <v>1.9363250000000002E-2</v>
      </c>
      <c r="Q299" s="6">
        <f t="shared" si="301"/>
        <v>1.1037924999999999E-2</v>
      </c>
    </row>
    <row r="300" spans="1:17">
      <c r="A300" s="2">
        <v>36800</v>
      </c>
      <c r="B300" s="12">
        <v>0.61309000000000002</v>
      </c>
      <c r="C300" s="12">
        <v>0.66634000000000004</v>
      </c>
      <c r="D300" s="12">
        <v>0.54703999999999997</v>
      </c>
      <c r="E300" s="12">
        <v>0.69094999999999995</v>
      </c>
      <c r="F300" s="12">
        <v>4.2885E-2</v>
      </c>
      <c r="G300" s="12">
        <v>2.4879999999999999E-2</v>
      </c>
      <c r="H300" s="12">
        <v>1.653E-2</v>
      </c>
      <c r="I300" s="12">
        <v>1.0505E-2</v>
      </c>
      <c r="J300" s="6">
        <f t="shared" si="274"/>
        <v>0.67996083333333335</v>
      </c>
      <c r="K300" s="6">
        <f t="shared" si="275"/>
        <v>0.63351583333333339</v>
      </c>
      <c r="L300" s="6">
        <f t="shared" si="276"/>
        <v>0.70588499999999998</v>
      </c>
      <c r="M300" s="6">
        <f t="shared" si="277"/>
        <v>0.63852083333333332</v>
      </c>
      <c r="N300" s="6">
        <f t="shared" ref="N300:Q300" si="302">AVERAGE(F289:F300)</f>
        <v>4.6625916666666663E-2</v>
      </c>
      <c r="O300" s="6">
        <f t="shared" si="302"/>
        <v>2.2948666666666673E-2</v>
      </c>
      <c r="P300" s="6">
        <f t="shared" si="302"/>
        <v>1.9442166666666667E-2</v>
      </c>
      <c r="Q300" s="6">
        <f t="shared" si="302"/>
        <v>1.0921424999999998E-2</v>
      </c>
    </row>
    <row r="301" spans="1:17">
      <c r="A301" s="2">
        <v>36831</v>
      </c>
      <c r="B301" s="12">
        <v>0.94449000000000005</v>
      </c>
      <c r="C301" s="12">
        <v>0.69016</v>
      </c>
      <c r="D301" s="12">
        <v>0.67689999999999995</v>
      </c>
      <c r="E301" s="12">
        <v>0.58214999999999995</v>
      </c>
      <c r="F301" s="12">
        <v>5.2491000000000003E-2</v>
      </c>
      <c r="G301" s="12">
        <v>2.4289999999999999E-2</v>
      </c>
      <c r="H301" s="12">
        <v>1.9075000000000002E-2</v>
      </c>
      <c r="I301" s="12">
        <v>9.2449999999999997E-3</v>
      </c>
      <c r="J301" s="6">
        <f t="shared" si="274"/>
        <v>0.69239166666666663</v>
      </c>
      <c r="K301" s="6">
        <f t="shared" si="275"/>
        <v>0.64346333333333339</v>
      </c>
      <c r="L301" s="6">
        <f t="shared" si="276"/>
        <v>0.69422499999999998</v>
      </c>
      <c r="M301" s="6">
        <f t="shared" si="277"/>
        <v>0.63180083333333326</v>
      </c>
      <c r="N301" s="6">
        <f t="shared" ref="N301:Q301" si="303">AVERAGE(F290:F301)</f>
        <v>4.7475166666666659E-2</v>
      </c>
      <c r="O301" s="6">
        <f t="shared" si="303"/>
        <v>2.3143333333333332E-2</v>
      </c>
      <c r="P301" s="6">
        <f t="shared" si="303"/>
        <v>1.9428666666666667E-2</v>
      </c>
      <c r="Q301" s="6">
        <f t="shared" si="303"/>
        <v>1.0673341666666664E-2</v>
      </c>
    </row>
    <row r="302" spans="1:17">
      <c r="A302" s="2">
        <v>36861</v>
      </c>
      <c r="B302" s="12">
        <v>0.49575000000000002</v>
      </c>
      <c r="C302" s="12">
        <v>0.57623000000000002</v>
      </c>
      <c r="D302" s="12">
        <v>0.56269999999999998</v>
      </c>
      <c r="E302" s="12">
        <v>0.51424999999999998</v>
      </c>
      <c r="F302" s="12">
        <v>4.3933E-2</v>
      </c>
      <c r="G302" s="12">
        <v>2.5472000000000002E-2</v>
      </c>
      <c r="H302" s="12">
        <v>2.0140000000000002E-2</v>
      </c>
      <c r="I302" s="12">
        <v>9.2592999999999998E-3</v>
      </c>
      <c r="J302" s="6">
        <f t="shared" si="274"/>
        <v>0.68702166666666653</v>
      </c>
      <c r="K302" s="6">
        <f t="shared" si="275"/>
        <v>0.63660499999999998</v>
      </c>
      <c r="L302" s="6">
        <f t="shared" si="276"/>
        <v>0.68782999999999994</v>
      </c>
      <c r="M302" s="6">
        <f t="shared" si="277"/>
        <v>0.63058500000000006</v>
      </c>
      <c r="N302" s="6">
        <f t="shared" ref="N302:Q302" si="304">AVERAGE(F291:F302)</f>
        <v>4.7244833333333326E-2</v>
      </c>
      <c r="O302" s="6">
        <f t="shared" si="304"/>
        <v>2.328708333333333E-2</v>
      </c>
      <c r="P302" s="6">
        <f t="shared" si="304"/>
        <v>1.9555416666666665E-2</v>
      </c>
      <c r="Q302" s="6">
        <f t="shared" si="304"/>
        <v>1.05212E-2</v>
      </c>
    </row>
    <row r="303" spans="1:17">
      <c r="A303" s="2">
        <v>36892</v>
      </c>
      <c r="B303" s="12">
        <v>0.60170000000000001</v>
      </c>
      <c r="C303" s="12">
        <v>0.66261000000000003</v>
      </c>
      <c r="D303" s="12">
        <v>0.82367999999999997</v>
      </c>
      <c r="E303" s="12">
        <v>0.82711000000000001</v>
      </c>
      <c r="F303" s="12">
        <v>5.5456999999999999E-2</v>
      </c>
      <c r="G303" s="12">
        <v>2.5012E-2</v>
      </c>
      <c r="H303" s="12">
        <v>2.2175E-2</v>
      </c>
      <c r="I303" s="12">
        <v>1.2605E-2</v>
      </c>
      <c r="J303" s="6">
        <f t="shared" si="274"/>
        <v>0.68172500000000003</v>
      </c>
      <c r="K303" s="6">
        <f t="shared" si="275"/>
        <v>0.64105666666666661</v>
      </c>
      <c r="L303" s="6">
        <f t="shared" si="276"/>
        <v>0.70372583333333327</v>
      </c>
      <c r="M303" s="6">
        <f t="shared" si="277"/>
        <v>0.64069999999999994</v>
      </c>
      <c r="N303" s="6">
        <f t="shared" ref="N303:Q303" si="305">AVERAGE(F292:F303)</f>
        <v>4.8560333333333323E-2</v>
      </c>
      <c r="O303" s="6">
        <f t="shared" si="305"/>
        <v>2.3549333333333335E-2</v>
      </c>
      <c r="P303" s="6">
        <f t="shared" si="305"/>
        <v>1.9573083333333331E-2</v>
      </c>
      <c r="Q303" s="6">
        <f t="shared" si="305"/>
        <v>1.0692366666666666E-2</v>
      </c>
    </row>
    <row r="304" spans="1:17">
      <c r="A304" s="2">
        <v>36923</v>
      </c>
      <c r="B304" s="12">
        <v>0.69208999999999998</v>
      </c>
      <c r="C304" s="12">
        <v>0.63768999999999998</v>
      </c>
      <c r="D304" s="12">
        <v>0.72785</v>
      </c>
      <c r="E304" s="12">
        <v>0.40997</v>
      </c>
      <c r="F304" s="12">
        <v>4.6035E-2</v>
      </c>
      <c r="G304" s="12">
        <v>2.5219999999999999E-2</v>
      </c>
      <c r="H304" s="12">
        <v>2.0220999999999999E-2</v>
      </c>
      <c r="I304" s="12">
        <v>1.1766E-2</v>
      </c>
      <c r="J304" s="6">
        <f t="shared" si="274"/>
        <v>0.68941416666666677</v>
      </c>
      <c r="K304" s="6">
        <f t="shared" si="275"/>
        <v>0.64153833333333332</v>
      </c>
      <c r="L304" s="6">
        <f t="shared" si="276"/>
        <v>0.7121883333333332</v>
      </c>
      <c r="M304" s="6">
        <f t="shared" si="277"/>
        <v>0.6346491666666666</v>
      </c>
      <c r="N304" s="6">
        <f t="shared" ref="N304:Q304" si="306">AVERAGE(F293:F304)</f>
        <v>4.8576000000000008E-2</v>
      </c>
      <c r="O304" s="6">
        <f t="shared" si="306"/>
        <v>2.3839583333333334E-2</v>
      </c>
      <c r="P304" s="6">
        <f t="shared" si="306"/>
        <v>1.983183333333333E-2</v>
      </c>
      <c r="Q304" s="6">
        <f t="shared" si="306"/>
        <v>1.1016625000000002E-2</v>
      </c>
    </row>
    <row r="305" spans="1:17">
      <c r="A305" s="2">
        <v>36951</v>
      </c>
      <c r="B305" s="12">
        <v>0.76673999999999998</v>
      </c>
      <c r="C305" s="12">
        <v>0.69355999999999995</v>
      </c>
      <c r="D305" s="12">
        <v>0.74439999999999995</v>
      </c>
      <c r="E305" s="12">
        <v>0.63861999999999997</v>
      </c>
      <c r="F305" s="12">
        <v>5.8651000000000002E-2</v>
      </c>
      <c r="G305" s="12">
        <v>2.6239999999999999E-2</v>
      </c>
      <c r="H305" s="12">
        <v>2.4171000000000002E-2</v>
      </c>
      <c r="I305" s="12">
        <v>1.5278999999999999E-2</v>
      </c>
      <c r="J305" s="6">
        <f t="shared" si="274"/>
        <v>0.69506250000000003</v>
      </c>
      <c r="K305" s="6">
        <f t="shared" si="275"/>
        <v>0.64362749999999991</v>
      </c>
      <c r="L305" s="6">
        <f t="shared" si="276"/>
        <v>0.7140483333333334</v>
      </c>
      <c r="M305" s="6">
        <f t="shared" si="277"/>
        <v>0.62927750000000005</v>
      </c>
      <c r="N305" s="6">
        <f t="shared" ref="N305:Q305" si="307">AVERAGE(F294:F305)</f>
        <v>4.9731500000000005E-2</v>
      </c>
      <c r="O305" s="6">
        <f t="shared" si="307"/>
        <v>2.4092333333333337E-2</v>
      </c>
      <c r="P305" s="6">
        <f t="shared" si="307"/>
        <v>2.0316749999999998E-2</v>
      </c>
      <c r="Q305" s="6">
        <f t="shared" si="307"/>
        <v>1.1443541666666668E-2</v>
      </c>
    </row>
    <row r="306" spans="1:17">
      <c r="A306" s="2">
        <v>36982</v>
      </c>
      <c r="B306" s="12">
        <v>0.75627</v>
      </c>
      <c r="C306" s="12">
        <v>0.73050000000000004</v>
      </c>
      <c r="D306" s="12">
        <v>0.63743000000000005</v>
      </c>
      <c r="E306" s="12">
        <v>0.52975000000000005</v>
      </c>
      <c r="F306" s="12">
        <v>5.1515999999999999E-2</v>
      </c>
      <c r="G306" s="12">
        <v>3.0630000000000001E-2</v>
      </c>
      <c r="H306" s="12">
        <v>2.0284E-2</v>
      </c>
      <c r="I306" s="12">
        <v>1.1015E-2</v>
      </c>
      <c r="J306" s="6">
        <f t="shared" si="274"/>
        <v>0.70444249999999997</v>
      </c>
      <c r="K306" s="6">
        <f t="shared" si="275"/>
        <v>0.65827166666666659</v>
      </c>
      <c r="L306" s="6">
        <f t="shared" si="276"/>
        <v>0.70707666666666646</v>
      </c>
      <c r="M306" s="6">
        <f t="shared" si="277"/>
        <v>0.62808416666666667</v>
      </c>
      <c r="N306" s="6">
        <f t="shared" ref="N306:Q306" si="308">AVERAGE(F295:F306)</f>
        <v>4.9480916666666659E-2</v>
      </c>
      <c r="O306" s="6">
        <f t="shared" si="308"/>
        <v>2.4932333333333334E-2</v>
      </c>
      <c r="P306" s="6">
        <f t="shared" si="308"/>
        <v>2.0359666666666665E-2</v>
      </c>
      <c r="Q306" s="6">
        <f t="shared" si="308"/>
        <v>1.1529133333333332E-2</v>
      </c>
    </row>
    <row r="307" spans="1:17">
      <c r="A307" s="2">
        <v>37012</v>
      </c>
      <c r="B307" s="12">
        <v>0.64737999999999996</v>
      </c>
      <c r="C307" s="12">
        <v>0.64115999999999995</v>
      </c>
      <c r="D307" s="12">
        <v>0.61067000000000005</v>
      </c>
      <c r="E307" s="12">
        <v>0.51097000000000004</v>
      </c>
      <c r="F307" s="12">
        <v>5.2101000000000001E-2</v>
      </c>
      <c r="G307" s="12">
        <v>2.6084E-2</v>
      </c>
      <c r="H307" s="12">
        <v>2.1101999999999999E-2</v>
      </c>
      <c r="I307" s="12">
        <v>1.2796999999999999E-2</v>
      </c>
      <c r="J307" s="6">
        <f t="shared" si="274"/>
        <v>0.67905166666666661</v>
      </c>
      <c r="K307" s="6">
        <f t="shared" si="275"/>
        <v>0.65605083333333336</v>
      </c>
      <c r="L307" s="6">
        <f t="shared" si="276"/>
        <v>0.70371249999999996</v>
      </c>
      <c r="M307" s="6">
        <f t="shared" si="277"/>
        <v>0.60644500000000001</v>
      </c>
      <c r="N307" s="6">
        <f t="shared" ref="N307:Q307" si="309">AVERAGE(F296:F307)</f>
        <v>4.8536499999999989E-2</v>
      </c>
      <c r="O307" s="6">
        <f t="shared" si="309"/>
        <v>2.5183916666666663E-2</v>
      </c>
      <c r="P307" s="6">
        <f t="shared" si="309"/>
        <v>2.0465916666666664E-2</v>
      </c>
      <c r="Q307" s="6">
        <f t="shared" si="309"/>
        <v>1.15993E-2</v>
      </c>
    </row>
    <row r="308" spans="1:17">
      <c r="A308" s="2">
        <v>37043</v>
      </c>
      <c r="B308" s="12">
        <v>0.66159999999999997</v>
      </c>
      <c r="C308" s="12">
        <v>0.53154999999999997</v>
      </c>
      <c r="D308" s="12">
        <v>0.61573999999999995</v>
      </c>
      <c r="E308" s="12">
        <v>0.52559</v>
      </c>
      <c r="F308" s="12">
        <v>5.1043999999999999E-2</v>
      </c>
      <c r="G308" s="12">
        <v>2.5651E-2</v>
      </c>
      <c r="H308" s="12">
        <v>1.9730000000000001E-2</v>
      </c>
      <c r="I308" s="12">
        <v>1.1904E-2</v>
      </c>
      <c r="J308" s="6">
        <f t="shared" si="274"/>
        <v>0.6813758333333334</v>
      </c>
      <c r="K308" s="6">
        <f t="shared" si="275"/>
        <v>0.64388999999999996</v>
      </c>
      <c r="L308" s="6">
        <f t="shared" si="276"/>
        <v>0.692805</v>
      </c>
      <c r="M308" s="6">
        <f t="shared" si="277"/>
        <v>0.59163166666666667</v>
      </c>
      <c r="N308" s="6">
        <f t="shared" ref="N308:Q308" si="310">AVERAGE(F297:F308)</f>
        <v>4.9024333333333329E-2</v>
      </c>
      <c r="O308" s="6">
        <f t="shared" si="310"/>
        <v>2.537608333333333E-2</v>
      </c>
      <c r="P308" s="6">
        <f t="shared" si="310"/>
        <v>2.0309750000000001E-2</v>
      </c>
      <c r="Q308" s="6">
        <f t="shared" si="310"/>
        <v>1.1476383333333333E-2</v>
      </c>
    </row>
    <row r="309" spans="1:17">
      <c r="A309" s="2">
        <v>37073</v>
      </c>
      <c r="B309" s="12">
        <v>0.64468000000000003</v>
      </c>
      <c r="C309" s="12">
        <v>0.51271999999999995</v>
      </c>
      <c r="D309" s="12">
        <v>0.47713</v>
      </c>
      <c r="E309" s="12">
        <v>0.52490000000000003</v>
      </c>
      <c r="F309" s="12">
        <v>5.2602999999999997E-2</v>
      </c>
      <c r="G309" s="12">
        <v>2.5776E-2</v>
      </c>
      <c r="H309" s="12">
        <v>1.9021E-2</v>
      </c>
      <c r="I309" s="12">
        <v>1.3919000000000001E-2</v>
      </c>
      <c r="J309" s="6">
        <f t="shared" si="274"/>
        <v>0.68970333333333345</v>
      </c>
      <c r="K309" s="6">
        <f t="shared" si="275"/>
        <v>0.63560500000000009</v>
      </c>
      <c r="L309" s="6">
        <f t="shared" si="276"/>
        <v>0.66991916666666651</v>
      </c>
      <c r="M309" s="6">
        <f t="shared" si="277"/>
        <v>0.58869500000000008</v>
      </c>
      <c r="N309" s="6">
        <f t="shared" ref="N309:Q309" si="311">AVERAGE(F298:F309)</f>
        <v>5.0519666666666657E-2</v>
      </c>
      <c r="O309" s="6">
        <f t="shared" si="311"/>
        <v>2.5502583333333332E-2</v>
      </c>
      <c r="P309" s="6">
        <f t="shared" si="311"/>
        <v>2.006616666666667E-2</v>
      </c>
      <c r="Q309" s="6">
        <f t="shared" si="311"/>
        <v>1.1635300000000001E-2</v>
      </c>
    </row>
    <row r="310" spans="1:17">
      <c r="A310" s="2">
        <v>37104</v>
      </c>
      <c r="B310" s="12">
        <v>0.56127000000000005</v>
      </c>
      <c r="C310" s="12">
        <v>0.54817000000000005</v>
      </c>
      <c r="D310" s="12">
        <v>0.54993999999999998</v>
      </c>
      <c r="E310" s="12">
        <v>0.3967</v>
      </c>
      <c r="F310" s="12">
        <v>5.0403999999999997E-2</v>
      </c>
      <c r="G310" s="12">
        <v>2.6751E-2</v>
      </c>
      <c r="H310" s="12">
        <v>2.1743999999999999E-2</v>
      </c>
      <c r="I310" s="12">
        <v>1.1396E-2</v>
      </c>
      <c r="J310" s="6">
        <f t="shared" si="274"/>
        <v>0.67511750000000015</v>
      </c>
      <c r="K310" s="6">
        <f t="shared" si="275"/>
        <v>0.61597500000000005</v>
      </c>
      <c r="L310" s="6">
        <f t="shared" si="276"/>
        <v>0.64990916666666665</v>
      </c>
      <c r="M310" s="6">
        <f t="shared" si="277"/>
        <v>0.56854666666666664</v>
      </c>
      <c r="N310" s="6">
        <f t="shared" ref="N310:Q310" si="312">AVERAGE(F299:F310)</f>
        <v>5.0732166666666668E-2</v>
      </c>
      <c r="O310" s="6">
        <f t="shared" si="312"/>
        <v>2.5424749999999999E-2</v>
      </c>
      <c r="P310" s="6">
        <f t="shared" si="312"/>
        <v>2.0240999999999999E-2</v>
      </c>
      <c r="Q310" s="6">
        <f t="shared" si="312"/>
        <v>1.1556133333333331E-2</v>
      </c>
    </row>
    <row r="311" spans="1:17">
      <c r="A311" s="2">
        <v>37135</v>
      </c>
      <c r="B311" s="12">
        <v>0.54883999999999999</v>
      </c>
      <c r="C311" s="12">
        <v>0.55691000000000002</v>
      </c>
      <c r="D311" s="12">
        <v>0.44929000000000002</v>
      </c>
      <c r="E311" s="12">
        <v>0.52851999999999999</v>
      </c>
      <c r="F311" s="12">
        <v>4.6808000000000002E-2</v>
      </c>
      <c r="G311" s="12">
        <v>2.9808000000000001E-2</v>
      </c>
      <c r="H311" s="12">
        <v>2.2506000000000002E-2</v>
      </c>
      <c r="I311" s="12">
        <v>1.6178000000000001E-2</v>
      </c>
      <c r="J311" s="6">
        <f t="shared" si="274"/>
        <v>0.6611583333333334</v>
      </c>
      <c r="K311" s="6">
        <f t="shared" si="275"/>
        <v>0.62063333333333337</v>
      </c>
      <c r="L311" s="6">
        <f t="shared" si="276"/>
        <v>0.61856416666666669</v>
      </c>
      <c r="M311" s="6">
        <f t="shared" si="277"/>
        <v>0.55662333333333336</v>
      </c>
      <c r="N311" s="6">
        <f t="shared" ref="N311:Q311" si="313">AVERAGE(F300:F311)</f>
        <v>5.0327333333333328E-2</v>
      </c>
      <c r="O311" s="6">
        <f t="shared" si="313"/>
        <v>2.6317833333333332E-2</v>
      </c>
      <c r="P311" s="6">
        <f t="shared" si="313"/>
        <v>2.0558250000000004E-2</v>
      </c>
      <c r="Q311" s="6">
        <f t="shared" si="313"/>
        <v>1.2155691666666664E-2</v>
      </c>
    </row>
    <row r="312" spans="1:17">
      <c r="A312" s="2">
        <v>37165</v>
      </c>
      <c r="B312" s="12">
        <v>0.60812999999999995</v>
      </c>
      <c r="C312" s="12">
        <v>0.54152999999999996</v>
      </c>
      <c r="D312" s="12">
        <v>0.50738000000000005</v>
      </c>
      <c r="E312" s="12">
        <v>0.40234999999999999</v>
      </c>
      <c r="F312" s="12">
        <v>5.2831000000000003E-2</v>
      </c>
      <c r="G312" s="12">
        <v>3.0707999999999999E-2</v>
      </c>
      <c r="H312" s="12">
        <v>2.3220000000000001E-2</v>
      </c>
      <c r="I312" s="12">
        <v>1.4590000000000001E-2</v>
      </c>
      <c r="J312" s="6">
        <f t="shared" si="274"/>
        <v>0.66074500000000003</v>
      </c>
      <c r="K312" s="6">
        <f t="shared" si="275"/>
        <v>0.61023250000000007</v>
      </c>
      <c r="L312" s="6">
        <f t="shared" si="276"/>
        <v>0.61525916666666669</v>
      </c>
      <c r="M312" s="6">
        <f t="shared" si="277"/>
        <v>0.53257333333333345</v>
      </c>
      <c r="N312" s="6">
        <f t="shared" ref="N312:Q312" si="314">AVERAGE(F301:F312)</f>
        <v>5.1156166666666662E-2</v>
      </c>
      <c r="O312" s="6">
        <f t="shared" si="314"/>
        <v>2.6803500000000004E-2</v>
      </c>
      <c r="P312" s="6">
        <f t="shared" si="314"/>
        <v>2.1115750000000003E-2</v>
      </c>
      <c r="Q312" s="6">
        <f t="shared" si="314"/>
        <v>1.2496108333333334E-2</v>
      </c>
    </row>
    <row r="313" spans="1:17">
      <c r="A313" s="2">
        <v>37196</v>
      </c>
      <c r="B313" s="12">
        <v>0.49881999999999999</v>
      </c>
      <c r="C313" s="12">
        <v>0.54352</v>
      </c>
      <c r="D313" s="12">
        <v>0.48713000000000001</v>
      </c>
      <c r="E313" s="12">
        <v>0.41660999999999998</v>
      </c>
      <c r="F313" s="12">
        <v>5.1424999999999998E-2</v>
      </c>
      <c r="G313" s="12">
        <v>2.8884E-2</v>
      </c>
      <c r="H313" s="12">
        <v>2.2793000000000001E-2</v>
      </c>
      <c r="I313" s="12">
        <v>1.4392E-2</v>
      </c>
      <c r="J313" s="6">
        <f t="shared" si="274"/>
        <v>0.62360583333333341</v>
      </c>
      <c r="K313" s="6">
        <f t="shared" si="275"/>
        <v>0.59801250000000006</v>
      </c>
      <c r="L313" s="6">
        <f t="shared" si="276"/>
        <v>0.59944500000000001</v>
      </c>
      <c r="M313" s="6">
        <f t="shared" si="277"/>
        <v>0.51877833333333334</v>
      </c>
      <c r="N313" s="6">
        <f t="shared" ref="N313:Q313" si="315">AVERAGE(F302:F313)</f>
        <v>5.1067333333333333E-2</v>
      </c>
      <c r="O313" s="6">
        <f t="shared" si="315"/>
        <v>2.7186333333333337E-2</v>
      </c>
      <c r="P313" s="6">
        <f t="shared" si="315"/>
        <v>2.1425583333333335E-2</v>
      </c>
      <c r="Q313" s="6">
        <f t="shared" si="315"/>
        <v>1.2925025E-2</v>
      </c>
    </row>
    <row r="314" spans="1:17">
      <c r="A314" s="2">
        <v>37226</v>
      </c>
      <c r="B314" s="12">
        <v>0.54378000000000004</v>
      </c>
      <c r="C314" s="12">
        <v>0.45390999999999998</v>
      </c>
      <c r="D314" s="12">
        <v>0.48026999999999997</v>
      </c>
      <c r="E314" s="12">
        <v>0.48354999999999998</v>
      </c>
      <c r="F314" s="12">
        <v>4.8966000000000003E-2</v>
      </c>
      <c r="G314" s="12">
        <v>2.8541E-2</v>
      </c>
      <c r="H314" s="12">
        <v>2.1558999999999998E-2</v>
      </c>
      <c r="I314" s="12">
        <v>1.3901999999999999E-2</v>
      </c>
      <c r="J314" s="6">
        <f t="shared" si="274"/>
        <v>0.62760833333333343</v>
      </c>
      <c r="K314" s="6">
        <f t="shared" si="275"/>
        <v>0.58781916666666667</v>
      </c>
      <c r="L314" s="6">
        <f t="shared" si="276"/>
        <v>0.59257583333333341</v>
      </c>
      <c r="M314" s="6">
        <f t="shared" si="277"/>
        <v>0.51622000000000001</v>
      </c>
      <c r="N314" s="6">
        <f t="shared" ref="N314:Q314" si="316">AVERAGE(F303:F314)</f>
        <v>5.1486749999999998E-2</v>
      </c>
      <c r="O314" s="6">
        <f t="shared" si="316"/>
        <v>2.7442083333333336E-2</v>
      </c>
      <c r="P314" s="6">
        <f t="shared" si="316"/>
        <v>2.1543833333333332E-2</v>
      </c>
      <c r="Q314" s="6">
        <f t="shared" si="316"/>
        <v>1.3311916666666666E-2</v>
      </c>
    </row>
    <row r="315" spans="1:17">
      <c r="A315" s="2">
        <v>37257</v>
      </c>
      <c r="B315" s="12">
        <v>0.48204999999999998</v>
      </c>
      <c r="C315" s="12">
        <v>0.52381</v>
      </c>
      <c r="D315" s="12">
        <v>0.55913000000000002</v>
      </c>
      <c r="E315" s="12">
        <v>0.44688</v>
      </c>
      <c r="F315" s="12">
        <v>4.5171000000000003E-2</v>
      </c>
      <c r="G315" s="12">
        <v>2.9354000000000002E-2</v>
      </c>
      <c r="H315" s="12">
        <v>2.4420000000000001E-2</v>
      </c>
      <c r="I315" s="12">
        <v>1.3558000000000001E-2</v>
      </c>
      <c r="J315" s="6">
        <f t="shared" si="274"/>
        <v>0.61763750000000006</v>
      </c>
      <c r="K315" s="6">
        <f t="shared" si="275"/>
        <v>0.57625249999999995</v>
      </c>
      <c r="L315" s="6">
        <f t="shared" si="276"/>
        <v>0.57052999999999998</v>
      </c>
      <c r="M315" s="6">
        <f t="shared" si="277"/>
        <v>0.48453416666666671</v>
      </c>
      <c r="N315" s="6">
        <f t="shared" ref="N315:Q315" si="317">AVERAGE(F304:F315)</f>
        <v>5.0629583333333332E-2</v>
      </c>
      <c r="O315" s="6">
        <f t="shared" si="317"/>
        <v>2.7803916666666664E-2</v>
      </c>
      <c r="P315" s="6">
        <f t="shared" si="317"/>
        <v>2.1730916666666666E-2</v>
      </c>
      <c r="Q315" s="6">
        <f t="shared" si="317"/>
        <v>1.3391333333333333E-2</v>
      </c>
    </row>
    <row r="316" spans="1:17">
      <c r="A316" s="2">
        <v>37288</v>
      </c>
      <c r="B316" s="12">
        <v>0.61999000000000004</v>
      </c>
      <c r="C316" s="12">
        <v>0.50348000000000004</v>
      </c>
      <c r="D316" s="12">
        <v>0.51334000000000002</v>
      </c>
      <c r="E316" s="12">
        <v>0.45429999999999998</v>
      </c>
      <c r="F316" s="12">
        <v>5.3832999999999999E-2</v>
      </c>
      <c r="G316" s="12">
        <v>2.8615000000000002E-2</v>
      </c>
      <c r="H316" s="12">
        <v>2.4167000000000001E-2</v>
      </c>
      <c r="I316" s="12">
        <v>1.2083999999999999E-2</v>
      </c>
      <c r="J316" s="6">
        <f t="shared" si="274"/>
        <v>0.61162916666666678</v>
      </c>
      <c r="K316" s="6">
        <f t="shared" si="275"/>
        <v>0.56506833333333328</v>
      </c>
      <c r="L316" s="6">
        <f t="shared" si="276"/>
        <v>0.55265416666666667</v>
      </c>
      <c r="M316" s="6">
        <f t="shared" si="277"/>
        <v>0.48822833333333343</v>
      </c>
      <c r="N316" s="6">
        <f t="shared" ref="N316:Q316" si="318">AVERAGE(F305:F316)</f>
        <v>5.1279416666666668E-2</v>
      </c>
      <c r="O316" s="6">
        <f t="shared" si="318"/>
        <v>2.8086833333333335E-2</v>
      </c>
      <c r="P316" s="6">
        <f t="shared" si="318"/>
        <v>2.2059749999999999E-2</v>
      </c>
      <c r="Q316" s="6">
        <f t="shared" si="318"/>
        <v>1.3417833333333335E-2</v>
      </c>
    </row>
    <row r="317" spans="1:17">
      <c r="A317" s="2">
        <v>37316</v>
      </c>
      <c r="B317" s="12">
        <v>0.33544000000000002</v>
      </c>
      <c r="C317" s="12">
        <v>0.41636000000000001</v>
      </c>
      <c r="D317" s="12">
        <v>0.38802999999999999</v>
      </c>
      <c r="E317" s="12">
        <v>0.36242000000000002</v>
      </c>
      <c r="F317" s="12">
        <v>4.4887999999999997E-2</v>
      </c>
      <c r="G317" s="12">
        <v>2.5610000000000001E-2</v>
      </c>
      <c r="H317" s="12">
        <v>2.1288999999999999E-2</v>
      </c>
      <c r="I317" s="12">
        <v>1.2303E-2</v>
      </c>
      <c r="J317" s="6">
        <f t="shared" si="274"/>
        <v>0.57568750000000002</v>
      </c>
      <c r="K317" s="6">
        <f t="shared" si="275"/>
        <v>0.54196833333333327</v>
      </c>
      <c r="L317" s="6">
        <f t="shared" si="276"/>
        <v>0.52295666666666663</v>
      </c>
      <c r="M317" s="6">
        <f t="shared" si="277"/>
        <v>0.46521166666666663</v>
      </c>
      <c r="N317" s="6">
        <f t="shared" ref="N317:Q317" si="319">AVERAGE(F306:F317)</f>
        <v>5.0132500000000003E-2</v>
      </c>
      <c r="O317" s="6">
        <f t="shared" si="319"/>
        <v>2.8034333333333331E-2</v>
      </c>
      <c r="P317" s="6">
        <f t="shared" si="319"/>
        <v>2.1819583333333333E-2</v>
      </c>
      <c r="Q317" s="6">
        <f t="shared" si="319"/>
        <v>1.3169833333333337E-2</v>
      </c>
    </row>
    <row r="318" spans="1:17">
      <c r="A318" s="2">
        <v>37347</v>
      </c>
      <c r="B318" s="12">
        <v>0.57708000000000004</v>
      </c>
      <c r="C318" s="12">
        <v>0.43604999999999999</v>
      </c>
      <c r="D318" s="12">
        <v>0.41216000000000003</v>
      </c>
      <c r="E318" s="12">
        <v>0.41546</v>
      </c>
      <c r="F318" s="12">
        <v>4.6616999999999999E-2</v>
      </c>
      <c r="G318" s="12">
        <v>2.5333999999999999E-2</v>
      </c>
      <c r="H318" s="12">
        <v>2.1670999999999999E-2</v>
      </c>
      <c r="I318" s="12">
        <v>1.2527E-2</v>
      </c>
      <c r="J318" s="6">
        <f t="shared" si="274"/>
        <v>0.560755</v>
      </c>
      <c r="K318" s="6">
        <f t="shared" si="275"/>
        <v>0.51743083333333328</v>
      </c>
      <c r="L318" s="6">
        <f t="shared" si="276"/>
        <v>0.50418416666666666</v>
      </c>
      <c r="M318" s="6">
        <f t="shared" si="277"/>
        <v>0.45568750000000002</v>
      </c>
      <c r="N318" s="6">
        <f t="shared" ref="N318:Q318" si="320">AVERAGE(F307:F318)</f>
        <v>4.9724250000000005E-2</v>
      </c>
      <c r="O318" s="6">
        <f t="shared" si="320"/>
        <v>2.7593000000000003E-2</v>
      </c>
      <c r="P318" s="6">
        <f t="shared" si="320"/>
        <v>2.1935166666666669E-2</v>
      </c>
      <c r="Q318" s="6">
        <f t="shared" si="320"/>
        <v>1.3295833333333335E-2</v>
      </c>
    </row>
    <row r="319" spans="1:17">
      <c r="A319" s="2">
        <v>37377</v>
      </c>
      <c r="B319" s="12">
        <v>0.54583999999999999</v>
      </c>
      <c r="C319" s="12">
        <v>0.42614999999999997</v>
      </c>
      <c r="D319" s="12">
        <v>0.38800000000000001</v>
      </c>
      <c r="E319" s="12">
        <v>0.34594999999999998</v>
      </c>
      <c r="F319" s="12">
        <v>4.1079999999999998E-2</v>
      </c>
      <c r="G319" s="12">
        <v>2.4184000000000001E-2</v>
      </c>
      <c r="H319" s="12">
        <v>1.7417999999999999E-2</v>
      </c>
      <c r="I319" s="12">
        <v>1.0794E-2</v>
      </c>
      <c r="J319" s="6">
        <f t="shared" si="274"/>
        <v>0.55229333333333341</v>
      </c>
      <c r="K319" s="6">
        <f t="shared" si="275"/>
        <v>0.49951333333333325</v>
      </c>
      <c r="L319" s="6">
        <f t="shared" si="276"/>
        <v>0.48562833333333333</v>
      </c>
      <c r="M319" s="6">
        <f t="shared" si="277"/>
        <v>0.44193583333333342</v>
      </c>
      <c r="N319" s="6">
        <f t="shared" ref="N319:Q319" si="321">AVERAGE(F308:F319)</f>
        <v>4.8805833333333333E-2</v>
      </c>
      <c r="O319" s="6">
        <f t="shared" si="321"/>
        <v>2.7434666666666666E-2</v>
      </c>
      <c r="P319" s="6">
        <f t="shared" si="321"/>
        <v>2.1628166666666667E-2</v>
      </c>
      <c r="Q319" s="6">
        <f t="shared" si="321"/>
        <v>1.3128916666666669E-2</v>
      </c>
    </row>
    <row r="320" spans="1:17">
      <c r="A320" s="2">
        <v>37408</v>
      </c>
      <c r="B320" s="12">
        <v>0.43097999999999997</v>
      </c>
      <c r="C320" s="12">
        <v>0.48855999999999999</v>
      </c>
      <c r="D320" s="12">
        <v>0.49602000000000002</v>
      </c>
      <c r="E320" s="12">
        <v>0.39262000000000002</v>
      </c>
      <c r="F320" s="12">
        <v>4.5069999999999999E-2</v>
      </c>
      <c r="G320" s="12">
        <v>2.4528999999999999E-2</v>
      </c>
      <c r="H320" s="12">
        <v>2.2088E-2</v>
      </c>
      <c r="I320" s="12">
        <v>1.1893000000000001E-2</v>
      </c>
      <c r="J320" s="6">
        <f t="shared" si="274"/>
        <v>0.53307500000000008</v>
      </c>
      <c r="K320" s="6">
        <f t="shared" si="275"/>
        <v>0.49593083333333327</v>
      </c>
      <c r="L320" s="6">
        <f t="shared" si="276"/>
        <v>0.47565166666666664</v>
      </c>
      <c r="M320" s="6">
        <f t="shared" si="277"/>
        <v>0.43085500000000004</v>
      </c>
      <c r="N320" s="6">
        <f t="shared" ref="N320:Q320" si="322">AVERAGE(F309:F320)</f>
        <v>4.8307999999999997E-2</v>
      </c>
      <c r="O320" s="6">
        <f t="shared" si="322"/>
        <v>2.734116666666667E-2</v>
      </c>
      <c r="P320" s="6">
        <f t="shared" si="322"/>
        <v>2.1824666666666662E-2</v>
      </c>
      <c r="Q320" s="6">
        <f t="shared" si="322"/>
        <v>1.3128000000000001E-2</v>
      </c>
    </row>
    <row r="321" spans="1:17">
      <c r="A321" s="2">
        <v>37438</v>
      </c>
      <c r="B321" s="12">
        <v>0.57172999999999996</v>
      </c>
      <c r="C321" s="12">
        <v>0.42037999999999998</v>
      </c>
      <c r="D321" s="12">
        <v>0.46189999999999998</v>
      </c>
      <c r="E321" s="12">
        <v>0.44244</v>
      </c>
      <c r="F321" s="12">
        <v>4.9929000000000001E-2</v>
      </c>
      <c r="G321" s="12">
        <v>2.3453999999999999E-2</v>
      </c>
      <c r="H321" s="12">
        <v>2.2464999999999999E-2</v>
      </c>
      <c r="I321" s="12">
        <v>1.1755E-2</v>
      </c>
      <c r="J321" s="6">
        <f t="shared" si="274"/>
        <v>0.52699583333333322</v>
      </c>
      <c r="K321" s="6">
        <f t="shared" si="275"/>
        <v>0.48823583333333326</v>
      </c>
      <c r="L321" s="6">
        <f t="shared" si="276"/>
        <v>0.47438249999999998</v>
      </c>
      <c r="M321" s="6">
        <f t="shared" si="277"/>
        <v>0.42398333333333338</v>
      </c>
      <c r="N321" s="6">
        <f t="shared" ref="N321:Q321" si="323">AVERAGE(F310:F321)</f>
        <v>4.8085166666666672E-2</v>
      </c>
      <c r="O321" s="6">
        <f t="shared" si="323"/>
        <v>2.7147666666666667E-2</v>
      </c>
      <c r="P321" s="6">
        <f t="shared" si="323"/>
        <v>2.2111666666666665E-2</v>
      </c>
      <c r="Q321" s="6">
        <f t="shared" si="323"/>
        <v>1.2947666666666665E-2</v>
      </c>
    </row>
    <row r="322" spans="1:17">
      <c r="A322" s="2">
        <v>37469</v>
      </c>
      <c r="B322" s="12">
        <v>0.54829000000000006</v>
      </c>
      <c r="C322" s="12">
        <v>0.39951999999999999</v>
      </c>
      <c r="D322" s="12">
        <v>0.37569000000000002</v>
      </c>
      <c r="E322" s="12">
        <v>0.34171000000000001</v>
      </c>
      <c r="F322" s="12">
        <v>4.2285000000000003E-2</v>
      </c>
      <c r="G322" s="12">
        <v>2.1965999999999999E-2</v>
      </c>
      <c r="H322" s="12">
        <v>2.1322000000000001E-2</v>
      </c>
      <c r="I322" s="12">
        <v>1.1495999999999999E-2</v>
      </c>
      <c r="J322" s="6">
        <f t="shared" si="274"/>
        <v>0.52591416666666668</v>
      </c>
      <c r="K322" s="6">
        <f t="shared" si="275"/>
        <v>0.47584833333333326</v>
      </c>
      <c r="L322" s="6">
        <f t="shared" si="276"/>
        <v>0.45986166666666661</v>
      </c>
      <c r="M322" s="6">
        <f t="shared" si="277"/>
        <v>0.41940083333333339</v>
      </c>
      <c r="N322" s="6">
        <f t="shared" ref="N322:Q322" si="324">AVERAGE(F311:F322)</f>
        <v>4.7408583333333337E-2</v>
      </c>
      <c r="O322" s="6">
        <f t="shared" si="324"/>
        <v>2.6748916666666664E-2</v>
      </c>
      <c r="P322" s="6">
        <f t="shared" si="324"/>
        <v>2.2076499999999999E-2</v>
      </c>
      <c r="Q322" s="6">
        <f t="shared" si="324"/>
        <v>1.2955999999999997E-2</v>
      </c>
    </row>
    <row r="323" spans="1:17">
      <c r="A323" s="2">
        <v>37500</v>
      </c>
      <c r="B323" s="12">
        <v>0.40300000000000002</v>
      </c>
      <c r="C323" s="12">
        <v>0.46127000000000001</v>
      </c>
      <c r="D323" s="12">
        <v>0.49023</v>
      </c>
      <c r="E323" s="12">
        <v>0.34904000000000002</v>
      </c>
      <c r="F323" s="12">
        <v>4.5340999999999999E-2</v>
      </c>
      <c r="G323" s="12">
        <v>2.1281999999999999E-2</v>
      </c>
      <c r="H323" s="12">
        <v>2.1673999999999999E-2</v>
      </c>
      <c r="I323" s="12">
        <v>1.1478E-2</v>
      </c>
      <c r="J323" s="6">
        <f t="shared" si="274"/>
        <v>0.51376083333333333</v>
      </c>
      <c r="K323" s="6">
        <f t="shared" si="275"/>
        <v>0.46787833333333323</v>
      </c>
      <c r="L323" s="6">
        <f t="shared" si="276"/>
        <v>0.46327333333333337</v>
      </c>
      <c r="M323" s="6">
        <f t="shared" si="277"/>
        <v>0.40444416666666666</v>
      </c>
      <c r="N323" s="6">
        <f t="shared" ref="N323:Q323" si="325">AVERAGE(F312:F323)</f>
        <v>4.7286333333333326E-2</v>
      </c>
      <c r="O323" s="6">
        <f t="shared" si="325"/>
        <v>2.6038416666666665E-2</v>
      </c>
      <c r="P323" s="6">
        <f t="shared" si="325"/>
        <v>2.2007166666666661E-2</v>
      </c>
      <c r="Q323" s="6">
        <f t="shared" si="325"/>
        <v>1.2564333333333332E-2</v>
      </c>
    </row>
    <row r="324" spans="1:17">
      <c r="A324" s="2">
        <v>37530</v>
      </c>
      <c r="B324" s="12">
        <v>0.49053999999999998</v>
      </c>
      <c r="C324" s="12">
        <v>0.37347999999999998</v>
      </c>
      <c r="D324" s="12">
        <v>0.43473000000000001</v>
      </c>
      <c r="E324" s="12">
        <v>0.44217000000000001</v>
      </c>
      <c r="F324" s="12">
        <v>5.1951999999999998E-2</v>
      </c>
      <c r="G324" s="12">
        <v>2.3532999999999998E-2</v>
      </c>
      <c r="H324" s="12">
        <v>2.205E-2</v>
      </c>
      <c r="I324" s="12">
        <v>1.2295E-2</v>
      </c>
      <c r="J324" s="6">
        <f t="shared" si="274"/>
        <v>0.50396166666666675</v>
      </c>
      <c r="K324" s="6">
        <f t="shared" si="275"/>
        <v>0.45387416666666663</v>
      </c>
      <c r="L324" s="6">
        <f t="shared" si="276"/>
        <v>0.45721916666666673</v>
      </c>
      <c r="M324" s="6">
        <f t="shared" si="277"/>
        <v>0.40776249999999997</v>
      </c>
      <c r="N324" s="6">
        <f t="shared" ref="N324:Q324" si="326">AVERAGE(F313:F324)</f>
        <v>4.7213083333333343E-2</v>
      </c>
      <c r="O324" s="6">
        <f t="shared" si="326"/>
        <v>2.5440500000000005E-2</v>
      </c>
      <c r="P324" s="6">
        <f t="shared" si="326"/>
        <v>2.1909666666666664E-2</v>
      </c>
      <c r="Q324" s="6">
        <f t="shared" si="326"/>
        <v>1.2373083333333331E-2</v>
      </c>
    </row>
    <row r="325" spans="1:17">
      <c r="A325" s="2">
        <v>37561</v>
      </c>
      <c r="B325" s="12">
        <v>0.52822000000000002</v>
      </c>
      <c r="C325" s="12">
        <v>0.46639999999999998</v>
      </c>
      <c r="D325" s="12">
        <v>0.35898999999999998</v>
      </c>
      <c r="E325" s="12">
        <v>0.32417000000000001</v>
      </c>
      <c r="F325" s="12">
        <v>5.0755000000000002E-2</v>
      </c>
      <c r="G325" s="12">
        <v>2.5919999999999999E-2</v>
      </c>
      <c r="H325" s="12">
        <v>1.9771E-2</v>
      </c>
      <c r="I325" s="12">
        <v>1.0196999999999999E-2</v>
      </c>
      <c r="J325" s="6">
        <f t="shared" si="274"/>
        <v>0.5064116666666667</v>
      </c>
      <c r="K325" s="6">
        <f t="shared" si="275"/>
        <v>0.44744749999999994</v>
      </c>
      <c r="L325" s="6">
        <f t="shared" si="276"/>
        <v>0.44654083333333339</v>
      </c>
      <c r="M325" s="6">
        <f t="shared" si="277"/>
        <v>0.40005916666666663</v>
      </c>
      <c r="N325" s="6">
        <f t="shared" ref="N325:Q325" si="327">AVERAGE(F314:F325)</f>
        <v>4.7157249999999991E-2</v>
      </c>
      <c r="O325" s="6">
        <f t="shared" si="327"/>
        <v>2.5193500000000004E-2</v>
      </c>
      <c r="P325" s="6">
        <f t="shared" si="327"/>
        <v>2.1657833333333331E-2</v>
      </c>
      <c r="Q325" s="6">
        <f t="shared" si="327"/>
        <v>1.2023500000000001E-2</v>
      </c>
    </row>
    <row r="326" spans="1:17">
      <c r="A326" s="2">
        <v>37591</v>
      </c>
      <c r="B326" s="12">
        <v>0.53695000000000004</v>
      </c>
      <c r="C326" s="12">
        <v>0.44252999999999998</v>
      </c>
      <c r="D326" s="12">
        <v>0.40455999999999998</v>
      </c>
      <c r="E326" s="12">
        <v>0.35133999999999999</v>
      </c>
      <c r="F326" s="12">
        <v>5.1388999999999997E-2</v>
      </c>
      <c r="G326" s="12">
        <v>2.4659E-2</v>
      </c>
      <c r="H326" s="12">
        <v>2.0073000000000001E-2</v>
      </c>
      <c r="I326" s="12">
        <v>1.2494999999999999E-2</v>
      </c>
      <c r="J326" s="6">
        <f t="shared" si="274"/>
        <v>0.50584250000000008</v>
      </c>
      <c r="K326" s="6">
        <f t="shared" si="275"/>
        <v>0.44649916666666661</v>
      </c>
      <c r="L326" s="6">
        <f t="shared" si="276"/>
        <v>0.44023166666666674</v>
      </c>
      <c r="M326" s="6">
        <f t="shared" si="277"/>
        <v>0.38904166666666667</v>
      </c>
      <c r="N326" s="6">
        <f t="shared" ref="N326:Q326" si="328">AVERAGE(F315:F326)</f>
        <v>4.7359166666666674E-2</v>
      </c>
      <c r="O326" s="6">
        <f t="shared" si="328"/>
        <v>2.487E-2</v>
      </c>
      <c r="P326" s="6">
        <f t="shared" si="328"/>
        <v>2.1533999999999998E-2</v>
      </c>
      <c r="Q326" s="6">
        <f t="shared" si="328"/>
        <v>1.190625E-2</v>
      </c>
    </row>
    <row r="327" spans="1:17">
      <c r="A327" s="2">
        <v>37622</v>
      </c>
      <c r="B327" s="12">
        <v>0.55615999999999999</v>
      </c>
      <c r="C327" s="12">
        <v>0.39328000000000002</v>
      </c>
      <c r="D327" s="12">
        <v>0.37170999999999998</v>
      </c>
      <c r="E327" s="12">
        <v>0.38203999999999999</v>
      </c>
      <c r="F327" s="12">
        <v>5.5882000000000001E-2</v>
      </c>
      <c r="G327" s="12">
        <v>2.4471E-2</v>
      </c>
      <c r="H327" s="12">
        <v>1.8492999999999999E-2</v>
      </c>
      <c r="I327" s="12">
        <v>1.1965E-2</v>
      </c>
      <c r="J327" s="6">
        <f t="shared" si="274"/>
        <v>0.51201833333333335</v>
      </c>
      <c r="K327" s="6">
        <f t="shared" si="275"/>
        <v>0.43562166666666657</v>
      </c>
      <c r="L327" s="6">
        <f t="shared" si="276"/>
        <v>0.42461333333333334</v>
      </c>
      <c r="M327" s="6">
        <f t="shared" si="277"/>
        <v>0.3836383333333333</v>
      </c>
      <c r="N327" s="6">
        <f t="shared" ref="N327:Q327" si="329">AVERAGE(F316:F327)</f>
        <v>4.8251750000000003E-2</v>
      </c>
      <c r="O327" s="6">
        <f t="shared" si="329"/>
        <v>2.4463083333333333E-2</v>
      </c>
      <c r="P327" s="6">
        <f t="shared" si="329"/>
        <v>2.1040083333333334E-2</v>
      </c>
      <c r="Q327" s="6">
        <f t="shared" si="329"/>
        <v>1.1773500000000001E-2</v>
      </c>
    </row>
    <row r="328" spans="1:17">
      <c r="A328" s="2">
        <v>37653</v>
      </c>
      <c r="B328" s="12">
        <v>0.50390000000000001</v>
      </c>
      <c r="C328" s="12">
        <v>0.44469999999999998</v>
      </c>
      <c r="D328" s="12">
        <v>0.35138000000000003</v>
      </c>
      <c r="E328" s="12">
        <v>0.38571</v>
      </c>
      <c r="F328" s="12">
        <v>4.9551999999999999E-2</v>
      </c>
      <c r="G328" s="12">
        <v>2.6352E-2</v>
      </c>
      <c r="H328" s="12">
        <v>1.9115E-2</v>
      </c>
      <c r="I328" s="12">
        <v>1.2675000000000001E-2</v>
      </c>
      <c r="J328" s="6">
        <f t="shared" si="274"/>
        <v>0.5023441666666667</v>
      </c>
      <c r="K328" s="6">
        <f t="shared" si="275"/>
        <v>0.43072333333333329</v>
      </c>
      <c r="L328" s="6">
        <f t="shared" si="276"/>
        <v>0.41111666666666663</v>
      </c>
      <c r="M328" s="6">
        <f t="shared" si="277"/>
        <v>0.37792249999999994</v>
      </c>
      <c r="N328" s="6">
        <f t="shared" ref="N328:Q328" si="330">AVERAGE(F317:F328)</f>
        <v>4.7895000000000014E-2</v>
      </c>
      <c r="O328" s="6">
        <f t="shared" si="330"/>
        <v>2.4274500000000001E-2</v>
      </c>
      <c r="P328" s="6">
        <f t="shared" si="330"/>
        <v>2.0619083333333333E-2</v>
      </c>
      <c r="Q328" s="6">
        <f t="shared" si="330"/>
        <v>1.182275E-2</v>
      </c>
    </row>
    <row r="329" spans="1:17">
      <c r="A329" s="2">
        <v>37681</v>
      </c>
      <c r="B329" s="12">
        <v>0.49142999999999998</v>
      </c>
      <c r="C329" s="12">
        <v>0.35520000000000002</v>
      </c>
      <c r="D329" s="12">
        <v>0.40565000000000001</v>
      </c>
      <c r="E329" s="12">
        <v>0.39178000000000002</v>
      </c>
      <c r="F329" s="12">
        <v>4.4377E-2</v>
      </c>
      <c r="G329" s="12">
        <v>2.3970000000000002E-2</v>
      </c>
      <c r="H329" s="12">
        <v>2.0622000000000001E-2</v>
      </c>
      <c r="I329" s="12">
        <v>1.2558E-2</v>
      </c>
      <c r="J329" s="6">
        <f t="shared" si="274"/>
        <v>0.51534333333333338</v>
      </c>
      <c r="K329" s="6">
        <f t="shared" si="275"/>
        <v>0.42562666666666665</v>
      </c>
      <c r="L329" s="6">
        <f t="shared" si="276"/>
        <v>0.41258499999999998</v>
      </c>
      <c r="M329" s="6">
        <f t="shared" si="277"/>
        <v>0.38036916666666659</v>
      </c>
      <c r="N329" s="6">
        <f t="shared" ref="N329:Q329" si="331">AVERAGE(F318:F329)</f>
        <v>4.7852416666666668E-2</v>
      </c>
      <c r="O329" s="6">
        <f t="shared" si="331"/>
        <v>2.4137833333333334E-2</v>
      </c>
      <c r="P329" s="6">
        <f t="shared" si="331"/>
        <v>2.0563500000000002E-2</v>
      </c>
      <c r="Q329" s="6">
        <f t="shared" si="331"/>
        <v>1.1843999999999999E-2</v>
      </c>
    </row>
    <row r="330" spans="1:17">
      <c r="A330" s="2">
        <v>37712</v>
      </c>
      <c r="B330" s="12">
        <v>0.43691000000000002</v>
      </c>
      <c r="C330" s="12">
        <v>0.46364</v>
      </c>
      <c r="D330" s="12">
        <v>0.46604000000000001</v>
      </c>
      <c r="E330" s="12">
        <v>0.38861000000000001</v>
      </c>
      <c r="F330" s="12">
        <v>4.7301999999999997E-2</v>
      </c>
      <c r="G330" s="12">
        <v>2.6165999999999998E-2</v>
      </c>
      <c r="H330" s="12">
        <v>2.4490999999999999E-2</v>
      </c>
      <c r="I330" s="12">
        <v>1.1812E-2</v>
      </c>
      <c r="J330" s="6">
        <f t="shared" si="274"/>
        <v>0.50366250000000001</v>
      </c>
      <c r="K330" s="6">
        <f t="shared" si="275"/>
        <v>0.42792583333333328</v>
      </c>
      <c r="L330" s="6">
        <f t="shared" si="276"/>
        <v>0.41707499999999992</v>
      </c>
      <c r="M330" s="6">
        <f t="shared" si="277"/>
        <v>0.3781316666666667</v>
      </c>
      <c r="N330" s="6">
        <f t="shared" ref="N330:Q330" si="332">AVERAGE(F319:F330)</f>
        <v>4.7909499999999994E-2</v>
      </c>
      <c r="O330" s="6">
        <f t="shared" si="332"/>
        <v>2.4207166666666668E-2</v>
      </c>
      <c r="P330" s="6">
        <f t="shared" si="332"/>
        <v>2.0798500000000001E-2</v>
      </c>
      <c r="Q330" s="6">
        <f t="shared" si="332"/>
        <v>1.1784416666666665E-2</v>
      </c>
    </row>
    <row r="331" spans="1:17">
      <c r="A331" s="2">
        <v>37742</v>
      </c>
      <c r="B331" s="12">
        <v>0.41381000000000001</v>
      </c>
      <c r="C331" s="12">
        <v>0.40765000000000001</v>
      </c>
      <c r="D331" s="12">
        <v>0.40128999999999998</v>
      </c>
      <c r="E331" s="12">
        <v>0.34016999999999997</v>
      </c>
      <c r="F331" s="12">
        <v>4.3632999999999998E-2</v>
      </c>
      <c r="G331" s="12">
        <v>2.5533E-2</v>
      </c>
      <c r="H331" s="12">
        <v>2.0686E-2</v>
      </c>
      <c r="I331" s="12">
        <v>1.1443E-2</v>
      </c>
      <c r="J331" s="6">
        <f t="shared" si="274"/>
        <v>0.49266000000000004</v>
      </c>
      <c r="K331" s="6">
        <f t="shared" si="275"/>
        <v>0.42638416666666673</v>
      </c>
      <c r="L331" s="6">
        <f t="shared" si="276"/>
        <v>0.41818249999999996</v>
      </c>
      <c r="M331" s="6">
        <f t="shared" si="277"/>
        <v>0.37764999999999999</v>
      </c>
      <c r="N331" s="6">
        <f t="shared" ref="N331:Q331" si="333">AVERAGE(F320:F331)</f>
        <v>4.8122250000000005E-2</v>
      </c>
      <c r="O331" s="6">
        <f t="shared" si="333"/>
        <v>2.4319583333333328E-2</v>
      </c>
      <c r="P331" s="6">
        <f t="shared" si="333"/>
        <v>2.107083333333333E-2</v>
      </c>
      <c r="Q331" s="6">
        <f t="shared" si="333"/>
        <v>1.1838500000000002E-2</v>
      </c>
    </row>
    <row r="332" spans="1:17">
      <c r="A332" s="2">
        <v>37773</v>
      </c>
      <c r="B332" s="12">
        <v>0.48666999999999999</v>
      </c>
      <c r="C332" s="12">
        <v>0.47635</v>
      </c>
      <c r="D332" s="12">
        <v>0.36513000000000001</v>
      </c>
      <c r="E332" s="12">
        <v>0.33550999999999997</v>
      </c>
      <c r="F332" s="12">
        <v>4.2701999999999997E-2</v>
      </c>
      <c r="G332" s="12">
        <v>2.5663999999999999E-2</v>
      </c>
      <c r="H332" s="12">
        <v>2.0376999999999999E-2</v>
      </c>
      <c r="I332" s="12">
        <v>1.0248E-2</v>
      </c>
      <c r="J332" s="6">
        <f t="shared" si="274"/>
        <v>0.49730083333333336</v>
      </c>
      <c r="K332" s="6">
        <f t="shared" si="275"/>
        <v>0.42536666666666667</v>
      </c>
      <c r="L332" s="6">
        <f t="shared" si="276"/>
        <v>0.407275</v>
      </c>
      <c r="M332" s="6">
        <f t="shared" si="277"/>
        <v>0.37289083333333334</v>
      </c>
      <c r="N332" s="6">
        <f t="shared" ref="N332:Q332" si="334">AVERAGE(F321:F332)</f>
        <v>4.7924916666666671E-2</v>
      </c>
      <c r="O332" s="6">
        <f t="shared" si="334"/>
        <v>2.4414166666666667E-2</v>
      </c>
      <c r="P332" s="6">
        <f t="shared" si="334"/>
        <v>2.0928249999999999E-2</v>
      </c>
      <c r="Q332" s="6">
        <f t="shared" si="334"/>
        <v>1.1701416666666667E-2</v>
      </c>
    </row>
    <row r="333" spans="1:17">
      <c r="A333" s="2">
        <v>37803</v>
      </c>
      <c r="B333" s="12">
        <v>0.39054</v>
      </c>
      <c r="C333" s="12">
        <v>0.43991000000000002</v>
      </c>
      <c r="D333" s="12">
        <v>0.40164</v>
      </c>
      <c r="E333" s="12">
        <v>0.28477999999999998</v>
      </c>
      <c r="F333" s="12">
        <v>4.5945E-2</v>
      </c>
      <c r="G333" s="12">
        <v>2.5548000000000001E-2</v>
      </c>
      <c r="H333" s="12">
        <v>1.9577000000000001E-2</v>
      </c>
      <c r="I333" s="12">
        <v>1.0718E-2</v>
      </c>
      <c r="J333" s="6">
        <f t="shared" si="274"/>
        <v>0.48220166666666664</v>
      </c>
      <c r="K333" s="6">
        <f t="shared" si="275"/>
        <v>0.42699416666666662</v>
      </c>
      <c r="L333" s="6">
        <f t="shared" si="276"/>
        <v>0.40225333333333335</v>
      </c>
      <c r="M333" s="6">
        <f t="shared" si="277"/>
        <v>0.35975249999999992</v>
      </c>
      <c r="N333" s="6">
        <f t="shared" ref="N333:Q333" si="335">AVERAGE(F322:F333)</f>
        <v>4.7592916666666658E-2</v>
      </c>
      <c r="O333" s="6">
        <f t="shared" si="335"/>
        <v>2.4588666666666665E-2</v>
      </c>
      <c r="P333" s="6">
        <f t="shared" si="335"/>
        <v>2.0687583333333332E-2</v>
      </c>
      <c r="Q333" s="6">
        <f t="shared" si="335"/>
        <v>1.1615E-2</v>
      </c>
    </row>
    <row r="334" spans="1:17">
      <c r="A334" s="2">
        <v>37834</v>
      </c>
      <c r="B334" s="12">
        <v>0.58481000000000005</v>
      </c>
      <c r="C334" s="12">
        <v>0.43601000000000001</v>
      </c>
      <c r="D334" s="12">
        <v>0.31087999999999999</v>
      </c>
      <c r="E334" s="12">
        <v>0.32189000000000001</v>
      </c>
      <c r="F334" s="12">
        <v>4.9140999999999997E-2</v>
      </c>
      <c r="G334" s="12">
        <v>2.4795999999999999E-2</v>
      </c>
      <c r="H334" s="12">
        <v>1.6580999999999999E-2</v>
      </c>
      <c r="I334" s="12">
        <v>1.0619999999999999E-2</v>
      </c>
      <c r="J334" s="6">
        <f t="shared" si="274"/>
        <v>0.48524499999999998</v>
      </c>
      <c r="K334" s="6">
        <f t="shared" si="275"/>
        <v>0.430035</v>
      </c>
      <c r="L334" s="6">
        <f t="shared" si="276"/>
        <v>0.3968525</v>
      </c>
      <c r="M334" s="6">
        <f t="shared" si="277"/>
        <v>0.35810083333333331</v>
      </c>
      <c r="N334" s="6">
        <f t="shared" ref="N334:Q334" si="336">AVERAGE(F323:F334)</f>
        <v>4.8164249999999992E-2</v>
      </c>
      <c r="O334" s="6">
        <f t="shared" si="336"/>
        <v>2.4824499999999996E-2</v>
      </c>
      <c r="P334" s="6">
        <f t="shared" si="336"/>
        <v>2.0292500000000005E-2</v>
      </c>
      <c r="Q334" s="6">
        <f t="shared" si="336"/>
        <v>1.1541999999999998E-2</v>
      </c>
    </row>
    <row r="335" spans="1:17">
      <c r="A335" s="2">
        <v>37865</v>
      </c>
      <c r="B335" s="12">
        <v>0.41942000000000002</v>
      </c>
      <c r="C335" s="12">
        <v>0.45634000000000002</v>
      </c>
      <c r="D335" s="12">
        <v>0.41627999999999998</v>
      </c>
      <c r="E335" s="12">
        <v>0.36512</v>
      </c>
      <c r="F335" s="12">
        <v>4.6792E-2</v>
      </c>
      <c r="G335" s="12">
        <v>2.7178000000000001E-2</v>
      </c>
      <c r="H335" s="12">
        <v>1.881E-2</v>
      </c>
      <c r="I335" s="12">
        <v>1.1469999999999999E-2</v>
      </c>
      <c r="J335" s="6">
        <f t="shared" si="274"/>
        <v>0.48661333333333329</v>
      </c>
      <c r="K335" s="6">
        <f t="shared" si="275"/>
        <v>0.42962416666666664</v>
      </c>
      <c r="L335" s="6">
        <f t="shared" si="276"/>
        <v>0.39069000000000004</v>
      </c>
      <c r="M335" s="6">
        <f t="shared" si="277"/>
        <v>0.35944083333333338</v>
      </c>
      <c r="N335" s="6">
        <f t="shared" ref="N335:Q335" si="337">AVERAGE(F324:F335)</f>
        <v>4.8285166666666678E-2</v>
      </c>
      <c r="O335" s="6">
        <f t="shared" si="337"/>
        <v>2.5315833333333329E-2</v>
      </c>
      <c r="P335" s="6">
        <f t="shared" si="337"/>
        <v>2.0053833333333337E-2</v>
      </c>
      <c r="Q335" s="6">
        <f t="shared" si="337"/>
        <v>1.1541333333333334E-2</v>
      </c>
    </row>
    <row r="336" spans="1:17">
      <c r="A336" s="2">
        <v>37895</v>
      </c>
      <c r="B336" s="12">
        <v>0.46833999999999998</v>
      </c>
      <c r="C336" s="12">
        <v>0.37367</v>
      </c>
      <c r="D336" s="12">
        <v>0.45901999999999998</v>
      </c>
      <c r="E336" s="12">
        <v>0.30642999999999998</v>
      </c>
      <c r="F336" s="12">
        <v>4.2362999999999998E-2</v>
      </c>
      <c r="G336" s="12">
        <v>2.0015000000000002E-2</v>
      </c>
      <c r="H336" s="12">
        <v>2.1357999999999999E-2</v>
      </c>
      <c r="I336" s="12">
        <v>9.5294999999999998E-3</v>
      </c>
      <c r="J336" s="6">
        <f t="shared" si="274"/>
        <v>0.48476333333333327</v>
      </c>
      <c r="K336" s="6">
        <f t="shared" si="275"/>
        <v>0.42964000000000002</v>
      </c>
      <c r="L336" s="6">
        <f t="shared" si="276"/>
        <v>0.3927141666666667</v>
      </c>
      <c r="M336" s="6">
        <f t="shared" si="277"/>
        <v>0.34812916666666666</v>
      </c>
      <c r="N336" s="6">
        <f t="shared" ref="N336:Q336" si="338">AVERAGE(F325:F336)</f>
        <v>4.7486083333333338E-2</v>
      </c>
      <c r="O336" s="6">
        <f t="shared" si="338"/>
        <v>2.5022666666666665E-2</v>
      </c>
      <c r="P336" s="6">
        <f t="shared" si="338"/>
        <v>1.9996166666666666E-2</v>
      </c>
      <c r="Q336" s="6">
        <f t="shared" si="338"/>
        <v>1.1310874999999998E-2</v>
      </c>
    </row>
    <row r="337" spans="1:17">
      <c r="A337" s="2">
        <v>37926</v>
      </c>
      <c r="B337" s="12">
        <v>0.55996000000000001</v>
      </c>
      <c r="C337" s="12">
        <v>0.34261000000000003</v>
      </c>
      <c r="D337" s="12">
        <v>0.44629000000000002</v>
      </c>
      <c r="E337" s="12">
        <v>0.33644000000000002</v>
      </c>
      <c r="F337" s="12">
        <v>4.1439999999999998E-2</v>
      </c>
      <c r="G337" s="12">
        <v>2.0582E-2</v>
      </c>
      <c r="H337" s="12">
        <v>1.915E-2</v>
      </c>
      <c r="I337" s="12">
        <v>1.0505E-2</v>
      </c>
      <c r="J337" s="6">
        <f t="shared" si="274"/>
        <v>0.48740833333333339</v>
      </c>
      <c r="K337" s="6">
        <f t="shared" si="275"/>
        <v>0.41932416666666666</v>
      </c>
      <c r="L337" s="6">
        <f t="shared" si="276"/>
        <v>0.39998916666666667</v>
      </c>
      <c r="M337" s="6">
        <f t="shared" si="277"/>
        <v>0.34915166666666669</v>
      </c>
      <c r="N337" s="6">
        <f t="shared" ref="N337:Q337" si="339">AVERAGE(F326:F337)</f>
        <v>4.6709833333333339E-2</v>
      </c>
      <c r="O337" s="6">
        <f t="shared" si="339"/>
        <v>2.457783333333333E-2</v>
      </c>
      <c r="P337" s="6">
        <f t="shared" si="339"/>
        <v>1.9944416666666669E-2</v>
      </c>
      <c r="Q337" s="6">
        <f t="shared" si="339"/>
        <v>1.1336541666666667E-2</v>
      </c>
    </row>
    <row r="338" spans="1:17">
      <c r="A338" s="2">
        <v>37956</v>
      </c>
      <c r="B338" s="12">
        <v>0.42785000000000001</v>
      </c>
      <c r="C338" s="12">
        <v>0.49236999999999997</v>
      </c>
      <c r="D338" s="12">
        <v>0.37794</v>
      </c>
      <c r="E338" s="12">
        <v>0.37816</v>
      </c>
      <c r="F338" s="12">
        <v>4.9862999999999998E-2</v>
      </c>
      <c r="G338" s="12">
        <v>2.2318000000000001E-2</v>
      </c>
      <c r="H338" s="12">
        <v>1.8787999999999999E-2</v>
      </c>
      <c r="I338" s="12">
        <v>1.0647999999999999E-2</v>
      </c>
      <c r="J338" s="6">
        <f t="shared" si="274"/>
        <v>0.47831666666666678</v>
      </c>
      <c r="K338" s="6">
        <f t="shared" si="275"/>
        <v>0.42347750000000001</v>
      </c>
      <c r="L338" s="6">
        <f t="shared" si="276"/>
        <v>0.39777083333333335</v>
      </c>
      <c r="M338" s="6">
        <f t="shared" si="277"/>
        <v>0.35138666666666668</v>
      </c>
      <c r="N338" s="6">
        <f t="shared" ref="N338:Q338" si="340">AVERAGE(F327:F338)</f>
        <v>4.6582666666666661E-2</v>
      </c>
      <c r="O338" s="6">
        <f t="shared" si="340"/>
        <v>2.4382749999999998E-2</v>
      </c>
      <c r="P338" s="6">
        <f t="shared" si="340"/>
        <v>1.9837333333333335E-2</v>
      </c>
      <c r="Q338" s="6">
        <f t="shared" si="340"/>
        <v>1.1182625E-2</v>
      </c>
    </row>
    <row r="339" spans="1:17">
      <c r="A339" s="2">
        <v>37987</v>
      </c>
      <c r="B339" s="12">
        <v>0.45096000000000003</v>
      </c>
      <c r="C339" s="12">
        <v>0.39295000000000002</v>
      </c>
      <c r="D339" s="12">
        <v>0.4385</v>
      </c>
      <c r="E339" s="12">
        <v>0.28076000000000001</v>
      </c>
      <c r="F339" s="12">
        <v>3.9898999999999997E-2</v>
      </c>
      <c r="G339" s="12">
        <v>2.1274000000000001E-2</v>
      </c>
      <c r="H339" s="12">
        <v>1.8589000000000001E-2</v>
      </c>
      <c r="I339" s="12">
        <v>8.1679999999999999E-3</v>
      </c>
      <c r="J339" s="6">
        <f t="shared" si="274"/>
        <v>0.46955000000000013</v>
      </c>
      <c r="K339" s="6">
        <f t="shared" si="275"/>
        <v>0.42345000000000005</v>
      </c>
      <c r="L339" s="6">
        <f t="shared" si="276"/>
        <v>0.40333666666666668</v>
      </c>
      <c r="M339" s="6">
        <f t="shared" si="277"/>
        <v>0.34294666666666668</v>
      </c>
      <c r="N339" s="6">
        <f t="shared" ref="N339:Q339" si="341">AVERAGE(F328:F339)</f>
        <v>4.5250749999999999E-2</v>
      </c>
      <c r="O339" s="6">
        <f t="shared" si="341"/>
        <v>2.4116333333333333E-2</v>
      </c>
      <c r="P339" s="6">
        <f t="shared" si="341"/>
        <v>1.9845333333333329E-2</v>
      </c>
      <c r="Q339" s="6">
        <f t="shared" si="341"/>
        <v>1.0866208333333334E-2</v>
      </c>
    </row>
    <row r="340" spans="1:17">
      <c r="A340" s="2">
        <v>38018</v>
      </c>
      <c r="B340" s="12">
        <v>0.40889999999999999</v>
      </c>
      <c r="C340" s="12">
        <v>0.38035999999999998</v>
      </c>
      <c r="D340" s="12">
        <v>0.27134000000000003</v>
      </c>
      <c r="E340" s="12">
        <v>0.37387999999999999</v>
      </c>
      <c r="F340" s="12">
        <v>4.1565999999999999E-2</v>
      </c>
      <c r="G340" s="12">
        <v>2.2917E-2</v>
      </c>
      <c r="H340" s="12">
        <v>1.7756000000000001E-2</v>
      </c>
      <c r="I340" s="12">
        <v>1.0744E-2</v>
      </c>
      <c r="J340" s="6">
        <f t="shared" ref="J340:J403" si="342">AVERAGE(B329:B340)</f>
        <v>0.4616333333333334</v>
      </c>
      <c r="K340" s="6">
        <f t="shared" ref="K340:K403" si="343">AVERAGE(C329:C340)</f>
        <v>0.41808833333333334</v>
      </c>
      <c r="L340" s="6">
        <f t="shared" ref="L340:L403" si="344">AVERAGE(D329:D340)</f>
        <v>0.39666666666666672</v>
      </c>
      <c r="M340" s="6">
        <f t="shared" ref="M340:M403" si="345">AVERAGE(E329:E340)</f>
        <v>0.34196083333333327</v>
      </c>
      <c r="N340" s="6">
        <f t="shared" ref="N340:Q340" si="346">AVERAGE(F329:F340)</f>
        <v>4.4585249999999993E-2</v>
      </c>
      <c r="O340" s="6">
        <f t="shared" si="346"/>
        <v>2.3830083333333335E-2</v>
      </c>
      <c r="P340" s="6">
        <f t="shared" si="346"/>
        <v>1.9732083333333331E-2</v>
      </c>
      <c r="Q340" s="6">
        <f t="shared" si="346"/>
        <v>1.0705291666666665E-2</v>
      </c>
    </row>
    <row r="341" spans="1:17">
      <c r="A341" s="2">
        <v>38047</v>
      </c>
      <c r="B341" s="12">
        <v>0.48470999999999997</v>
      </c>
      <c r="C341" s="12">
        <v>0.44361</v>
      </c>
      <c r="D341" s="12">
        <v>0.54183999999999999</v>
      </c>
      <c r="E341" s="12">
        <v>0.38873000000000002</v>
      </c>
      <c r="F341" s="12">
        <v>4.0620000000000003E-2</v>
      </c>
      <c r="G341" s="12">
        <v>2.4447E-2</v>
      </c>
      <c r="H341" s="12">
        <v>1.8692E-2</v>
      </c>
      <c r="I341" s="12">
        <v>1.0987E-2</v>
      </c>
      <c r="J341" s="6">
        <f t="shared" si="342"/>
        <v>0.46107333333333339</v>
      </c>
      <c r="K341" s="6">
        <f t="shared" si="343"/>
        <v>0.42545583333333331</v>
      </c>
      <c r="L341" s="6">
        <f t="shared" si="344"/>
        <v>0.4080158333333333</v>
      </c>
      <c r="M341" s="6">
        <f t="shared" si="345"/>
        <v>0.3417066666666666</v>
      </c>
      <c r="N341" s="6">
        <f t="shared" ref="N341:Q341" si="347">AVERAGE(F330:F341)</f>
        <v>4.4272166666666661E-2</v>
      </c>
      <c r="O341" s="6">
        <f t="shared" si="347"/>
        <v>2.3869833333333337E-2</v>
      </c>
      <c r="P341" s="6">
        <f t="shared" si="347"/>
        <v>1.9571249999999998E-2</v>
      </c>
      <c r="Q341" s="6">
        <f t="shared" si="347"/>
        <v>1.0574374999999999E-2</v>
      </c>
    </row>
    <row r="342" spans="1:17">
      <c r="A342" s="2">
        <v>38078</v>
      </c>
      <c r="B342" s="12">
        <v>0.41382000000000002</v>
      </c>
      <c r="C342" s="12">
        <v>0.48636000000000001</v>
      </c>
      <c r="D342" s="12">
        <v>0.45748</v>
      </c>
      <c r="E342" s="12">
        <v>0.39167999999999997</v>
      </c>
      <c r="F342" s="12">
        <v>4.1888000000000002E-2</v>
      </c>
      <c r="G342" s="12">
        <v>2.4993999999999999E-2</v>
      </c>
      <c r="H342" s="12">
        <v>1.8081E-2</v>
      </c>
      <c r="I342" s="12">
        <v>1.1325E-2</v>
      </c>
      <c r="J342" s="6">
        <f t="shared" si="342"/>
        <v>0.45914916666666666</v>
      </c>
      <c r="K342" s="6">
        <f t="shared" si="343"/>
        <v>0.42734916666666667</v>
      </c>
      <c r="L342" s="6">
        <f t="shared" si="344"/>
        <v>0.40730249999999996</v>
      </c>
      <c r="M342" s="6">
        <f t="shared" si="345"/>
        <v>0.34196249999999995</v>
      </c>
      <c r="N342" s="6">
        <f t="shared" ref="N342:Q342" si="348">AVERAGE(F331:F342)</f>
        <v>4.3820999999999999E-2</v>
      </c>
      <c r="O342" s="6">
        <f t="shared" si="348"/>
        <v>2.3772166666666667E-2</v>
      </c>
      <c r="P342" s="6">
        <f t="shared" si="348"/>
        <v>1.9037083333333333E-2</v>
      </c>
      <c r="Q342" s="6">
        <f t="shared" si="348"/>
        <v>1.0533791666666667E-2</v>
      </c>
    </row>
    <row r="343" spans="1:17">
      <c r="A343" s="2">
        <v>38108</v>
      </c>
      <c r="B343" s="12">
        <v>0.43242999999999998</v>
      </c>
      <c r="C343" s="12">
        <v>0.42609999999999998</v>
      </c>
      <c r="D343" s="12">
        <v>0.34823999999999999</v>
      </c>
      <c r="E343" s="12">
        <v>0.41657</v>
      </c>
      <c r="F343" s="12">
        <v>4.3457000000000003E-2</v>
      </c>
      <c r="G343" s="12">
        <v>2.4575E-2</v>
      </c>
      <c r="H343" s="12">
        <v>1.7073999999999999E-2</v>
      </c>
      <c r="I343" s="12">
        <v>1.0869999999999999E-2</v>
      </c>
      <c r="J343" s="6">
        <f t="shared" si="342"/>
        <v>0.46070083333333334</v>
      </c>
      <c r="K343" s="6">
        <f t="shared" si="343"/>
        <v>0.42888666666666669</v>
      </c>
      <c r="L343" s="6">
        <f t="shared" si="344"/>
        <v>0.40288166666666664</v>
      </c>
      <c r="M343" s="6">
        <f t="shared" si="345"/>
        <v>0.34832916666666663</v>
      </c>
      <c r="N343" s="6">
        <f t="shared" ref="N343:Q343" si="349">AVERAGE(F332:F343)</f>
        <v>4.3806333333333329E-2</v>
      </c>
      <c r="O343" s="6">
        <f t="shared" si="349"/>
        <v>2.3692333333333333E-2</v>
      </c>
      <c r="P343" s="6">
        <f t="shared" si="349"/>
        <v>1.8736083333333337E-2</v>
      </c>
      <c r="Q343" s="6">
        <f t="shared" si="349"/>
        <v>1.0486041666666666E-2</v>
      </c>
    </row>
    <row r="344" spans="1:17">
      <c r="A344" s="2">
        <v>38139</v>
      </c>
      <c r="B344" s="12">
        <v>0.54805000000000004</v>
      </c>
      <c r="C344" s="12">
        <v>0.50978000000000001</v>
      </c>
      <c r="D344" s="12">
        <v>0.45926</v>
      </c>
      <c r="E344" s="12">
        <v>0.47654999999999997</v>
      </c>
      <c r="F344" s="12">
        <v>4.6378999999999997E-2</v>
      </c>
      <c r="G344" s="12">
        <v>2.6095E-2</v>
      </c>
      <c r="H344" s="12">
        <v>2.0993000000000001E-2</v>
      </c>
      <c r="I344" s="12">
        <v>1.2368000000000001E-2</v>
      </c>
      <c r="J344" s="6">
        <f t="shared" si="342"/>
        <v>0.46581583333333332</v>
      </c>
      <c r="K344" s="6">
        <f t="shared" si="343"/>
        <v>0.43167250000000007</v>
      </c>
      <c r="L344" s="6">
        <f t="shared" si="344"/>
        <v>0.4107258333333334</v>
      </c>
      <c r="M344" s="6">
        <f t="shared" si="345"/>
        <v>0.36008250000000003</v>
      </c>
      <c r="N344" s="6">
        <f t="shared" ref="N344:Q344" si="350">AVERAGE(F333:F344)</f>
        <v>4.4112749999999999E-2</v>
      </c>
      <c r="O344" s="6">
        <f t="shared" si="350"/>
        <v>2.3728249999999996E-2</v>
      </c>
      <c r="P344" s="6">
        <f t="shared" si="350"/>
        <v>1.8787416666666668E-2</v>
      </c>
      <c r="Q344" s="6">
        <f t="shared" si="350"/>
        <v>1.0662708333333333E-2</v>
      </c>
    </row>
    <row r="345" spans="1:17">
      <c r="A345" s="2">
        <v>38169</v>
      </c>
      <c r="B345" s="12">
        <v>0.44520999999999999</v>
      </c>
      <c r="C345" s="12">
        <v>0.46728999999999998</v>
      </c>
      <c r="D345" s="12">
        <v>0.46969</v>
      </c>
      <c r="E345" s="12">
        <v>0.38012000000000001</v>
      </c>
      <c r="F345" s="12">
        <v>3.9232999999999997E-2</v>
      </c>
      <c r="G345" s="12">
        <v>2.3949000000000002E-2</v>
      </c>
      <c r="H345" s="12">
        <v>1.8831000000000001E-2</v>
      </c>
      <c r="I345" s="12">
        <v>1.0939000000000001E-2</v>
      </c>
      <c r="J345" s="6">
        <f t="shared" si="342"/>
        <v>0.47037166666666669</v>
      </c>
      <c r="K345" s="6">
        <f t="shared" si="343"/>
        <v>0.4339541666666667</v>
      </c>
      <c r="L345" s="6">
        <f t="shared" si="344"/>
        <v>0.41639666666666669</v>
      </c>
      <c r="M345" s="6">
        <f t="shared" si="345"/>
        <v>0.36802749999999995</v>
      </c>
      <c r="N345" s="6">
        <f t="shared" ref="N345:Q345" si="351">AVERAGE(F334:F345)</f>
        <v>4.3553416666666657E-2</v>
      </c>
      <c r="O345" s="6">
        <f t="shared" si="351"/>
        <v>2.3594999999999994E-2</v>
      </c>
      <c r="P345" s="6">
        <f t="shared" si="351"/>
        <v>1.8725249999999999E-2</v>
      </c>
      <c r="Q345" s="6">
        <f t="shared" si="351"/>
        <v>1.0681125E-2</v>
      </c>
    </row>
    <row r="346" spans="1:17">
      <c r="A346" s="2">
        <v>38200</v>
      </c>
      <c r="B346" s="12">
        <v>0.36773</v>
      </c>
      <c r="C346" s="12">
        <v>0.56164999999999998</v>
      </c>
      <c r="D346" s="12">
        <v>0.44702999999999998</v>
      </c>
      <c r="E346" s="12">
        <v>0.42048999999999997</v>
      </c>
      <c r="F346" s="12">
        <v>4.2161999999999998E-2</v>
      </c>
      <c r="G346" s="12">
        <v>2.5954000000000001E-2</v>
      </c>
      <c r="H346" s="12">
        <v>1.9452000000000001E-2</v>
      </c>
      <c r="I346" s="12">
        <v>1.026E-2</v>
      </c>
      <c r="J346" s="6">
        <f t="shared" si="342"/>
        <v>0.45228166666666664</v>
      </c>
      <c r="K346" s="6">
        <f t="shared" si="343"/>
        <v>0.44442416666666668</v>
      </c>
      <c r="L346" s="6">
        <f t="shared" si="344"/>
        <v>0.42774249999999997</v>
      </c>
      <c r="M346" s="6">
        <f t="shared" si="345"/>
        <v>0.37624416666666671</v>
      </c>
      <c r="N346" s="6">
        <f t="shared" ref="N346:Q346" si="352">AVERAGE(F335:F346)</f>
        <v>4.2971833333333327E-2</v>
      </c>
      <c r="O346" s="6">
        <f t="shared" si="352"/>
        <v>2.3691500000000001E-2</v>
      </c>
      <c r="P346" s="6">
        <f t="shared" si="352"/>
        <v>1.8964500000000002E-2</v>
      </c>
      <c r="Q346" s="6">
        <f t="shared" si="352"/>
        <v>1.0651124999999999E-2</v>
      </c>
    </row>
    <row r="347" spans="1:17">
      <c r="A347" s="2">
        <v>38231</v>
      </c>
      <c r="B347" s="12">
        <v>0.49037999999999998</v>
      </c>
      <c r="C347" s="12">
        <v>0.47794999999999999</v>
      </c>
      <c r="D347" s="12">
        <v>0.43941000000000002</v>
      </c>
      <c r="E347" s="12">
        <v>0.40553</v>
      </c>
      <c r="F347" s="12">
        <v>4.2497E-2</v>
      </c>
      <c r="G347" s="12">
        <v>2.4996000000000001E-2</v>
      </c>
      <c r="H347" s="12">
        <v>1.9295E-2</v>
      </c>
      <c r="I347" s="12">
        <v>1.0474000000000001E-2</v>
      </c>
      <c r="J347" s="6">
        <f t="shared" si="342"/>
        <v>0.45819500000000007</v>
      </c>
      <c r="K347" s="6">
        <f t="shared" si="343"/>
        <v>0.44622500000000004</v>
      </c>
      <c r="L347" s="6">
        <f t="shared" si="344"/>
        <v>0.42967</v>
      </c>
      <c r="M347" s="6">
        <f t="shared" si="345"/>
        <v>0.37961166666666668</v>
      </c>
      <c r="N347" s="6">
        <f t="shared" ref="N347:Q347" si="353">AVERAGE(F336:F347)</f>
        <v>4.2613916666666661E-2</v>
      </c>
      <c r="O347" s="6">
        <f t="shared" si="353"/>
        <v>2.3509666666666668E-2</v>
      </c>
      <c r="P347" s="6">
        <f t="shared" si="353"/>
        <v>1.900491666666667E-2</v>
      </c>
      <c r="Q347" s="6">
        <f t="shared" si="353"/>
        <v>1.0568125000000003E-2</v>
      </c>
    </row>
    <row r="348" spans="1:17">
      <c r="A348" s="2">
        <v>38261</v>
      </c>
      <c r="B348" s="12">
        <v>0.505</v>
      </c>
      <c r="C348" s="12">
        <v>0.43758999999999998</v>
      </c>
      <c r="D348" s="12">
        <v>0.38680999999999999</v>
      </c>
      <c r="E348" s="12">
        <v>0.43703999999999998</v>
      </c>
      <c r="F348" s="12">
        <v>4.2476E-2</v>
      </c>
      <c r="G348" s="12">
        <v>2.1944999999999999E-2</v>
      </c>
      <c r="H348" s="12">
        <v>1.8645999999999999E-2</v>
      </c>
      <c r="I348" s="12">
        <v>1.1707E-2</v>
      </c>
      <c r="J348" s="6">
        <f t="shared" si="342"/>
        <v>0.46124999999999999</v>
      </c>
      <c r="K348" s="6">
        <f t="shared" si="343"/>
        <v>0.45155166666666674</v>
      </c>
      <c r="L348" s="6">
        <f t="shared" si="344"/>
        <v>0.42365249999999993</v>
      </c>
      <c r="M348" s="6">
        <f t="shared" si="345"/>
        <v>0.39049583333333326</v>
      </c>
      <c r="N348" s="6">
        <f t="shared" ref="N348:Q348" si="354">AVERAGE(F337:F348)</f>
        <v>4.2623333333333326E-2</v>
      </c>
      <c r="O348" s="6">
        <f t="shared" si="354"/>
        <v>2.3670500000000001E-2</v>
      </c>
      <c r="P348" s="6">
        <f t="shared" si="354"/>
        <v>1.8778916666666666E-2</v>
      </c>
      <c r="Q348" s="6">
        <f t="shared" si="354"/>
        <v>1.0749583333333335E-2</v>
      </c>
    </row>
    <row r="349" spans="1:17">
      <c r="A349" s="2">
        <v>38292</v>
      </c>
      <c r="B349" s="12">
        <v>0.46949999999999997</v>
      </c>
      <c r="C349" s="12">
        <v>0.47060999999999997</v>
      </c>
      <c r="D349" s="12">
        <v>0.46156000000000003</v>
      </c>
      <c r="E349" s="12">
        <v>0.48209999999999997</v>
      </c>
      <c r="F349" s="12">
        <v>4.2674999999999998E-2</v>
      </c>
      <c r="G349" s="12">
        <v>2.3573E-2</v>
      </c>
      <c r="H349" s="12">
        <v>2.0229E-2</v>
      </c>
      <c r="I349" s="12">
        <v>1.1672E-2</v>
      </c>
      <c r="J349" s="6">
        <f t="shared" si="342"/>
        <v>0.45371166666666668</v>
      </c>
      <c r="K349" s="6">
        <f t="shared" si="343"/>
        <v>0.46221833333333334</v>
      </c>
      <c r="L349" s="6">
        <f t="shared" si="344"/>
        <v>0.424925</v>
      </c>
      <c r="M349" s="6">
        <f t="shared" si="345"/>
        <v>0.40263416666666668</v>
      </c>
      <c r="N349" s="6">
        <f t="shared" ref="N349:Q349" si="355">AVERAGE(F338:F349)</f>
        <v>4.272625E-2</v>
      </c>
      <c r="O349" s="6">
        <f t="shared" si="355"/>
        <v>2.3919750000000004E-2</v>
      </c>
      <c r="P349" s="6">
        <f t="shared" si="355"/>
        <v>1.8868833333333331E-2</v>
      </c>
      <c r="Q349" s="6">
        <f t="shared" si="355"/>
        <v>1.0846833333333333E-2</v>
      </c>
    </row>
    <row r="350" spans="1:17">
      <c r="A350" s="2">
        <v>38322</v>
      </c>
      <c r="B350" s="12">
        <v>0.56137000000000004</v>
      </c>
      <c r="C350" s="12">
        <v>0.44885999999999998</v>
      </c>
      <c r="D350" s="12">
        <v>0.45740999999999998</v>
      </c>
      <c r="E350" s="12">
        <v>0.39200000000000002</v>
      </c>
      <c r="F350" s="12">
        <v>4.3242000000000003E-2</v>
      </c>
      <c r="G350" s="12">
        <v>2.3777E-2</v>
      </c>
      <c r="H350" s="12">
        <v>1.9071999999999999E-2</v>
      </c>
      <c r="I350" s="12">
        <v>9.7347000000000006E-3</v>
      </c>
      <c r="J350" s="6">
        <f t="shared" si="342"/>
        <v>0.4648383333333333</v>
      </c>
      <c r="K350" s="6">
        <f t="shared" si="343"/>
        <v>0.45859249999999996</v>
      </c>
      <c r="L350" s="6">
        <f t="shared" si="344"/>
        <v>0.43154750000000003</v>
      </c>
      <c r="M350" s="6">
        <f t="shared" si="345"/>
        <v>0.40378750000000002</v>
      </c>
      <c r="N350" s="6">
        <f t="shared" ref="N350:Q350" si="356">AVERAGE(F339:F350)</f>
        <v>4.2174500000000004E-2</v>
      </c>
      <c r="O350" s="6">
        <f t="shared" si="356"/>
        <v>2.4041333333333331E-2</v>
      </c>
      <c r="P350" s="6">
        <f t="shared" si="356"/>
        <v>1.88925E-2</v>
      </c>
      <c r="Q350" s="6">
        <f t="shared" si="356"/>
        <v>1.0770725E-2</v>
      </c>
    </row>
    <row r="351" spans="1:17">
      <c r="A351" s="2">
        <v>38353</v>
      </c>
      <c r="B351" s="12">
        <v>0.55305000000000004</v>
      </c>
      <c r="C351" s="12">
        <v>0.46673999999999999</v>
      </c>
      <c r="D351" s="12">
        <v>0.44550000000000001</v>
      </c>
      <c r="E351" s="12">
        <v>0.4511</v>
      </c>
      <c r="F351" s="12">
        <v>4.7447000000000003E-2</v>
      </c>
      <c r="G351" s="12">
        <v>2.4813999999999999E-2</v>
      </c>
      <c r="H351" s="12">
        <v>1.9892E-2</v>
      </c>
      <c r="I351" s="12">
        <v>1.0696000000000001E-2</v>
      </c>
      <c r="J351" s="6">
        <f t="shared" si="342"/>
        <v>0.47334583333333335</v>
      </c>
      <c r="K351" s="6">
        <f t="shared" si="343"/>
        <v>0.46474166666666661</v>
      </c>
      <c r="L351" s="6">
        <f t="shared" si="344"/>
        <v>0.43213083333333335</v>
      </c>
      <c r="M351" s="6">
        <f t="shared" si="345"/>
        <v>0.41798250000000009</v>
      </c>
      <c r="N351" s="6">
        <f t="shared" ref="N351:Q351" si="357">AVERAGE(F340:F351)</f>
        <v>4.2803500000000001E-2</v>
      </c>
      <c r="O351" s="6">
        <f t="shared" si="357"/>
        <v>2.4336333333333335E-2</v>
      </c>
      <c r="P351" s="6">
        <f t="shared" si="357"/>
        <v>1.9001083333333332E-2</v>
      </c>
      <c r="Q351" s="6">
        <f t="shared" si="357"/>
        <v>1.0981391666666666E-2</v>
      </c>
    </row>
    <row r="352" spans="1:17">
      <c r="A352" s="2">
        <v>38384</v>
      </c>
      <c r="B352" s="12">
        <v>0.40655000000000002</v>
      </c>
      <c r="C352" s="12">
        <v>0.52963000000000005</v>
      </c>
      <c r="D352" s="12">
        <v>0.41814000000000001</v>
      </c>
      <c r="E352" s="12">
        <v>0.36082999999999998</v>
      </c>
      <c r="F352" s="12">
        <v>3.3898999999999999E-2</v>
      </c>
      <c r="G352" s="12">
        <v>2.4850000000000001E-2</v>
      </c>
      <c r="H352" s="12">
        <v>1.5603000000000001E-2</v>
      </c>
      <c r="I352" s="12">
        <v>9.2788999999999996E-3</v>
      </c>
      <c r="J352" s="6">
        <f t="shared" si="342"/>
        <v>0.47314999999999996</v>
      </c>
      <c r="K352" s="6">
        <f t="shared" si="343"/>
        <v>0.47718083333333333</v>
      </c>
      <c r="L352" s="6">
        <f t="shared" si="344"/>
        <v>0.44436416666666673</v>
      </c>
      <c r="M352" s="6">
        <f t="shared" si="345"/>
        <v>0.41689500000000007</v>
      </c>
      <c r="N352" s="6">
        <f t="shared" ref="N352:Q352" si="358">AVERAGE(F341:F352)</f>
        <v>4.2164583333333339E-2</v>
      </c>
      <c r="O352" s="6">
        <f t="shared" si="358"/>
        <v>2.4497416666666664E-2</v>
      </c>
      <c r="P352" s="6">
        <f t="shared" si="358"/>
        <v>1.8821666666666667E-2</v>
      </c>
      <c r="Q352" s="6">
        <f t="shared" si="358"/>
        <v>1.0859300000000001E-2</v>
      </c>
    </row>
    <row r="353" spans="1:17">
      <c r="A353" s="2">
        <v>38412</v>
      </c>
      <c r="B353" s="12">
        <v>0.4239</v>
      </c>
      <c r="C353" s="12">
        <v>0.50429000000000002</v>
      </c>
      <c r="D353" s="12">
        <v>0.49603999999999998</v>
      </c>
      <c r="E353" s="12">
        <v>0.35093000000000002</v>
      </c>
      <c r="F353" s="12">
        <v>4.3595000000000002E-2</v>
      </c>
      <c r="G353" s="12">
        <v>2.1735999999999998E-2</v>
      </c>
      <c r="H353" s="12">
        <v>1.9900000000000001E-2</v>
      </c>
      <c r="I353" s="12">
        <v>9.2162000000000008E-3</v>
      </c>
      <c r="J353" s="6">
        <f t="shared" si="342"/>
        <v>0.46808249999999996</v>
      </c>
      <c r="K353" s="6">
        <f t="shared" si="343"/>
        <v>0.48223749999999993</v>
      </c>
      <c r="L353" s="6">
        <f t="shared" si="344"/>
        <v>0.44054749999999993</v>
      </c>
      <c r="M353" s="6">
        <f t="shared" si="345"/>
        <v>0.41374500000000003</v>
      </c>
      <c r="N353" s="6">
        <f t="shared" ref="N353:Q353" si="359">AVERAGE(F342:F353)</f>
        <v>4.2412500000000013E-2</v>
      </c>
      <c r="O353" s="6">
        <f t="shared" si="359"/>
        <v>2.4271499999999998E-2</v>
      </c>
      <c r="P353" s="6">
        <f t="shared" si="359"/>
        <v>1.8922333333333333E-2</v>
      </c>
      <c r="Q353" s="6">
        <f t="shared" si="359"/>
        <v>1.0711733333333334E-2</v>
      </c>
    </row>
    <row r="354" spans="1:17">
      <c r="A354" s="2">
        <v>38443</v>
      </c>
      <c r="B354" s="12">
        <v>0.52383999999999997</v>
      </c>
      <c r="C354" s="12">
        <v>0.51576</v>
      </c>
      <c r="D354" s="12">
        <v>0.47008</v>
      </c>
      <c r="E354" s="12">
        <v>0.43664999999999998</v>
      </c>
      <c r="F354" s="12">
        <v>4.3506999999999997E-2</v>
      </c>
      <c r="G354" s="12">
        <v>2.5176E-2</v>
      </c>
      <c r="H354" s="12">
        <v>1.8438E-2</v>
      </c>
      <c r="I354" s="12">
        <v>1.0600999999999999E-2</v>
      </c>
      <c r="J354" s="6">
        <f t="shared" si="342"/>
        <v>0.47725083333333335</v>
      </c>
      <c r="K354" s="6">
        <f t="shared" si="343"/>
        <v>0.48468749999999999</v>
      </c>
      <c r="L354" s="6">
        <f t="shared" si="344"/>
        <v>0.44159750000000003</v>
      </c>
      <c r="M354" s="6">
        <f t="shared" si="345"/>
        <v>0.41749249999999999</v>
      </c>
      <c r="N354" s="6">
        <f t="shared" ref="N354:Q354" si="360">AVERAGE(F343:F354)</f>
        <v>4.2547416666666671E-2</v>
      </c>
      <c r="O354" s="6">
        <f t="shared" si="360"/>
        <v>2.4286666666666665E-2</v>
      </c>
      <c r="P354" s="6">
        <f t="shared" si="360"/>
        <v>1.8952083333333335E-2</v>
      </c>
      <c r="Q354" s="6">
        <f t="shared" si="360"/>
        <v>1.06514E-2</v>
      </c>
    </row>
    <row r="355" spans="1:17">
      <c r="A355" s="2">
        <v>38473</v>
      </c>
      <c r="B355" s="12">
        <v>0.67906999999999995</v>
      </c>
      <c r="C355" s="12">
        <v>0.46289999999999998</v>
      </c>
      <c r="D355" s="12">
        <v>0.44356000000000001</v>
      </c>
      <c r="E355" s="12">
        <v>0.49914999999999998</v>
      </c>
      <c r="F355" s="12">
        <v>4.4989000000000001E-2</v>
      </c>
      <c r="G355" s="12">
        <v>2.5749000000000001E-2</v>
      </c>
      <c r="H355" s="12">
        <v>1.8765E-2</v>
      </c>
      <c r="I355" s="12">
        <v>1.1317000000000001E-2</v>
      </c>
      <c r="J355" s="6">
        <f t="shared" si="342"/>
        <v>0.49780416666666666</v>
      </c>
      <c r="K355" s="6">
        <f t="shared" si="343"/>
        <v>0.48775416666666677</v>
      </c>
      <c r="L355" s="6">
        <f t="shared" si="344"/>
        <v>0.44954083333333333</v>
      </c>
      <c r="M355" s="6">
        <f t="shared" si="345"/>
        <v>0.42437416666666672</v>
      </c>
      <c r="N355" s="6">
        <f t="shared" ref="N355:Q355" si="361">AVERAGE(F344:F355)</f>
        <v>4.2675083333333343E-2</v>
      </c>
      <c r="O355" s="6">
        <f t="shared" si="361"/>
        <v>2.4384500000000003E-2</v>
      </c>
      <c r="P355" s="6">
        <f t="shared" si="361"/>
        <v>1.9093000000000002E-2</v>
      </c>
      <c r="Q355" s="6">
        <f t="shared" si="361"/>
        <v>1.0688649999999999E-2</v>
      </c>
    </row>
    <row r="356" spans="1:17">
      <c r="A356" s="2">
        <v>38504</v>
      </c>
      <c r="B356" s="12">
        <v>0.38788</v>
      </c>
      <c r="C356" s="12">
        <v>0.50277000000000005</v>
      </c>
      <c r="D356" s="12">
        <v>0.50892999999999999</v>
      </c>
      <c r="E356" s="12">
        <v>0.38618999999999998</v>
      </c>
      <c r="F356" s="12">
        <v>3.9743000000000001E-2</v>
      </c>
      <c r="G356" s="12">
        <v>2.5538999999999999E-2</v>
      </c>
      <c r="H356" s="12">
        <v>1.8959E-2</v>
      </c>
      <c r="I356" s="12">
        <v>9.9857999999999995E-3</v>
      </c>
      <c r="J356" s="6">
        <f t="shared" si="342"/>
        <v>0.4844566666666667</v>
      </c>
      <c r="K356" s="6">
        <f t="shared" si="343"/>
        <v>0.48717000000000005</v>
      </c>
      <c r="L356" s="6">
        <f t="shared" si="344"/>
        <v>0.45368000000000003</v>
      </c>
      <c r="M356" s="6">
        <f t="shared" si="345"/>
        <v>0.41684416666666668</v>
      </c>
      <c r="N356" s="6">
        <f t="shared" ref="N356:Q356" si="362">AVERAGE(F345:F356)</f>
        <v>4.2122083333333338E-2</v>
      </c>
      <c r="O356" s="6">
        <f t="shared" si="362"/>
        <v>2.4338166666666671E-2</v>
      </c>
      <c r="P356" s="6">
        <f t="shared" si="362"/>
        <v>1.8923499999999999E-2</v>
      </c>
      <c r="Q356" s="6">
        <f t="shared" si="362"/>
        <v>1.0490133333333334E-2</v>
      </c>
    </row>
    <row r="357" spans="1:17">
      <c r="A357" s="2">
        <v>38534</v>
      </c>
      <c r="B357" s="12">
        <v>0.53734000000000004</v>
      </c>
      <c r="C357" s="12">
        <v>0.43651000000000001</v>
      </c>
      <c r="D357" s="12">
        <v>0.55069000000000001</v>
      </c>
      <c r="E357" s="12">
        <v>0.48888999999999999</v>
      </c>
      <c r="F357" s="12">
        <v>4.1058999999999998E-2</v>
      </c>
      <c r="G357" s="12">
        <v>2.1246000000000001E-2</v>
      </c>
      <c r="H357" s="12">
        <v>1.8766999999999999E-2</v>
      </c>
      <c r="I357" s="12">
        <v>8.5450000000000005E-3</v>
      </c>
      <c r="J357" s="6">
        <f t="shared" si="342"/>
        <v>0.49213416666666676</v>
      </c>
      <c r="K357" s="6">
        <f t="shared" si="343"/>
        <v>0.48460500000000001</v>
      </c>
      <c r="L357" s="6">
        <f t="shared" si="344"/>
        <v>0.46043000000000006</v>
      </c>
      <c r="M357" s="6">
        <f t="shared" si="345"/>
        <v>0.42590833333333328</v>
      </c>
      <c r="N357" s="6">
        <f t="shared" ref="N357:Q357" si="363">AVERAGE(F346:F357)</f>
        <v>4.2274249999999992E-2</v>
      </c>
      <c r="O357" s="6">
        <f t="shared" si="363"/>
        <v>2.4112916666666664E-2</v>
      </c>
      <c r="P357" s="6">
        <f t="shared" si="363"/>
        <v>1.891816666666667E-2</v>
      </c>
      <c r="Q357" s="6">
        <f t="shared" si="363"/>
        <v>1.0290633333333335E-2</v>
      </c>
    </row>
    <row r="358" spans="1:17">
      <c r="A358" s="2">
        <v>38565</v>
      </c>
      <c r="B358" s="12">
        <v>0.51375000000000004</v>
      </c>
      <c r="C358" s="12">
        <v>0.51861000000000002</v>
      </c>
      <c r="D358" s="12">
        <v>0.46632000000000001</v>
      </c>
      <c r="E358" s="12">
        <v>0.35478999999999999</v>
      </c>
      <c r="F358" s="12">
        <v>5.0615E-2</v>
      </c>
      <c r="G358" s="12">
        <v>2.9065000000000001E-2</v>
      </c>
      <c r="H358" s="12">
        <v>1.8919999999999999E-2</v>
      </c>
      <c r="I358" s="12">
        <v>1.0744999999999999E-2</v>
      </c>
      <c r="J358" s="6">
        <f t="shared" si="342"/>
        <v>0.50430249999999999</v>
      </c>
      <c r="K358" s="6">
        <f t="shared" si="343"/>
        <v>0.48101833333333338</v>
      </c>
      <c r="L358" s="6">
        <f t="shared" si="344"/>
        <v>0.46203750000000005</v>
      </c>
      <c r="M358" s="6">
        <f t="shared" si="345"/>
        <v>0.42043333333333338</v>
      </c>
      <c r="N358" s="6">
        <f t="shared" ref="N358:Q358" si="364">AVERAGE(F347:F358)</f>
        <v>4.2978666666666672E-2</v>
      </c>
      <c r="O358" s="6">
        <f t="shared" si="364"/>
        <v>2.4372166666666667E-2</v>
      </c>
      <c r="P358" s="6">
        <f t="shared" si="364"/>
        <v>1.8873833333333336E-2</v>
      </c>
      <c r="Q358" s="6">
        <f t="shared" si="364"/>
        <v>1.033105E-2</v>
      </c>
    </row>
    <row r="359" spans="1:17">
      <c r="A359" s="2">
        <v>38596</v>
      </c>
      <c r="B359" s="12">
        <v>0.66093999999999997</v>
      </c>
      <c r="C359" s="12">
        <v>0.51980000000000004</v>
      </c>
      <c r="D359" s="12">
        <v>0.44971</v>
      </c>
      <c r="E359" s="12">
        <v>0.47294000000000003</v>
      </c>
      <c r="F359" s="12">
        <v>4.3591999999999999E-2</v>
      </c>
      <c r="G359" s="12">
        <v>2.4944999999999998E-2</v>
      </c>
      <c r="H359" s="12">
        <v>1.9526999999999999E-2</v>
      </c>
      <c r="I359" s="12">
        <v>1.0637000000000001E-2</v>
      </c>
      <c r="J359" s="6">
        <f t="shared" si="342"/>
        <v>0.5185158333333334</v>
      </c>
      <c r="K359" s="6">
        <f t="shared" si="343"/>
        <v>0.48450583333333336</v>
      </c>
      <c r="L359" s="6">
        <f t="shared" si="344"/>
        <v>0.46289583333333328</v>
      </c>
      <c r="M359" s="6">
        <f t="shared" si="345"/>
        <v>0.42605083333333343</v>
      </c>
      <c r="N359" s="6">
        <f t="shared" ref="N359:Q359" si="365">AVERAGE(F348:F359)</f>
        <v>4.3069916666666673E-2</v>
      </c>
      <c r="O359" s="6">
        <f t="shared" si="365"/>
        <v>2.4367916666666666E-2</v>
      </c>
      <c r="P359" s="6">
        <f t="shared" si="365"/>
        <v>1.8893166666666666E-2</v>
      </c>
      <c r="Q359" s="6">
        <f t="shared" si="365"/>
        <v>1.0344633333333334E-2</v>
      </c>
    </row>
    <row r="360" spans="1:17">
      <c r="A360" s="2">
        <v>38626</v>
      </c>
      <c r="B360" s="12">
        <v>0.40176000000000001</v>
      </c>
      <c r="C360" s="12">
        <v>0.50651000000000002</v>
      </c>
      <c r="D360" s="12">
        <v>0.45662999999999998</v>
      </c>
      <c r="E360" s="12">
        <v>0.58589999999999998</v>
      </c>
      <c r="F360" s="12">
        <v>3.3574E-2</v>
      </c>
      <c r="G360" s="12">
        <v>2.5484E-2</v>
      </c>
      <c r="H360" s="12">
        <v>1.9459000000000001E-2</v>
      </c>
      <c r="I360" s="12">
        <v>1.3835999999999999E-2</v>
      </c>
      <c r="J360" s="6">
        <f t="shared" si="342"/>
        <v>0.5099125000000001</v>
      </c>
      <c r="K360" s="6">
        <f t="shared" si="343"/>
        <v>0.49024916666666662</v>
      </c>
      <c r="L360" s="6">
        <f t="shared" si="344"/>
        <v>0.46871416666666654</v>
      </c>
      <c r="M360" s="6">
        <f t="shared" si="345"/>
        <v>0.43845583333333332</v>
      </c>
      <c r="N360" s="6">
        <f t="shared" ref="N360:Q360" si="366">AVERAGE(F349:F360)</f>
        <v>4.2328083333333343E-2</v>
      </c>
      <c r="O360" s="6">
        <f t="shared" si="366"/>
        <v>2.4662833333333332E-2</v>
      </c>
      <c r="P360" s="6">
        <f t="shared" si="366"/>
        <v>1.8960916666666664E-2</v>
      </c>
      <c r="Q360" s="6">
        <f t="shared" si="366"/>
        <v>1.0522049999999998E-2</v>
      </c>
    </row>
    <row r="361" spans="1:17">
      <c r="A361" s="2">
        <v>38657</v>
      </c>
      <c r="B361" s="12">
        <v>0.54435</v>
      </c>
      <c r="C361" s="12">
        <v>0.54298999999999997</v>
      </c>
      <c r="D361" s="12">
        <v>0.38918000000000003</v>
      </c>
      <c r="E361" s="12">
        <v>0.46578000000000003</v>
      </c>
      <c r="F361" s="12">
        <v>4.3185000000000001E-2</v>
      </c>
      <c r="G361" s="12">
        <v>2.3845999999999999E-2</v>
      </c>
      <c r="H361" s="12">
        <v>1.7628000000000001E-2</v>
      </c>
      <c r="I361" s="12">
        <v>9.7490000000000007E-3</v>
      </c>
      <c r="J361" s="6">
        <f t="shared" si="342"/>
        <v>0.51615</v>
      </c>
      <c r="K361" s="6">
        <f t="shared" si="343"/>
        <v>0.49628083333333334</v>
      </c>
      <c r="L361" s="6">
        <f t="shared" si="344"/>
        <v>0.46268249999999989</v>
      </c>
      <c r="M361" s="6">
        <f t="shared" si="345"/>
        <v>0.43709583333333329</v>
      </c>
      <c r="N361" s="6">
        <f t="shared" ref="N361:Q361" si="367">AVERAGE(F350:F361)</f>
        <v>4.237058333333333E-2</v>
      </c>
      <c r="O361" s="6">
        <f t="shared" si="367"/>
        <v>2.468558333333333E-2</v>
      </c>
      <c r="P361" s="6">
        <f t="shared" si="367"/>
        <v>1.8744166666666666E-2</v>
      </c>
      <c r="Q361" s="6">
        <f t="shared" si="367"/>
        <v>1.0361799999999999E-2</v>
      </c>
    </row>
    <row r="362" spans="1:17">
      <c r="A362" s="2">
        <v>38687</v>
      </c>
      <c r="B362" s="12">
        <v>0.60524</v>
      </c>
      <c r="C362" s="12">
        <v>0.54235999999999995</v>
      </c>
      <c r="D362" s="12">
        <v>0.58918000000000004</v>
      </c>
      <c r="E362" s="12">
        <v>0.49502000000000002</v>
      </c>
      <c r="F362" s="12">
        <v>4.4056999999999999E-2</v>
      </c>
      <c r="G362" s="12">
        <v>2.4802000000000001E-2</v>
      </c>
      <c r="H362" s="12">
        <v>1.9066E-2</v>
      </c>
      <c r="I362" s="12">
        <v>1.031E-2</v>
      </c>
      <c r="J362" s="6">
        <f t="shared" si="342"/>
        <v>0.51980583333333341</v>
      </c>
      <c r="K362" s="6">
        <f t="shared" si="343"/>
        <v>0.50407250000000003</v>
      </c>
      <c r="L362" s="6">
        <f t="shared" si="344"/>
        <v>0.47366333333333327</v>
      </c>
      <c r="M362" s="6">
        <f t="shared" si="345"/>
        <v>0.4456808333333333</v>
      </c>
      <c r="N362" s="6">
        <f t="shared" ref="N362:Q362" si="368">AVERAGE(F351:F362)</f>
        <v>4.2438499999999997E-2</v>
      </c>
      <c r="O362" s="6">
        <f t="shared" si="368"/>
        <v>2.4770999999999998E-2</v>
      </c>
      <c r="P362" s="6">
        <f t="shared" si="368"/>
        <v>1.8743666666666665E-2</v>
      </c>
      <c r="Q362" s="6">
        <f t="shared" si="368"/>
        <v>1.0409741666666665E-2</v>
      </c>
    </row>
    <row r="363" spans="1:17">
      <c r="A363" s="2">
        <v>38718</v>
      </c>
      <c r="B363" s="12">
        <v>0.45030999999999999</v>
      </c>
      <c r="C363" s="12">
        <v>0.47638999999999998</v>
      </c>
      <c r="D363" s="12">
        <v>0.45004</v>
      </c>
      <c r="E363" s="12">
        <v>0.48337999999999998</v>
      </c>
      <c r="F363" s="12">
        <v>3.8085000000000001E-2</v>
      </c>
      <c r="G363" s="12">
        <v>2.2099000000000001E-2</v>
      </c>
      <c r="H363" s="12">
        <v>1.8090999999999999E-2</v>
      </c>
      <c r="I363" s="12">
        <v>1.1906E-2</v>
      </c>
      <c r="J363" s="6">
        <f t="shared" si="342"/>
        <v>0.51124416666666661</v>
      </c>
      <c r="K363" s="6">
        <f t="shared" si="343"/>
        <v>0.50487666666666675</v>
      </c>
      <c r="L363" s="6">
        <f t="shared" si="344"/>
        <v>0.47404166666666664</v>
      </c>
      <c r="M363" s="6">
        <f t="shared" si="345"/>
        <v>0.44837083333333339</v>
      </c>
      <c r="N363" s="6">
        <f t="shared" ref="N363:Q363" si="369">AVERAGE(F352:F363)</f>
        <v>4.1658333333333339E-2</v>
      </c>
      <c r="O363" s="6">
        <f t="shared" si="369"/>
        <v>2.4544750000000004E-2</v>
      </c>
      <c r="P363" s="6">
        <f t="shared" si="369"/>
        <v>1.8593583333333333E-2</v>
      </c>
      <c r="Q363" s="6">
        <f t="shared" si="369"/>
        <v>1.0510574999999999E-2</v>
      </c>
    </row>
    <row r="364" spans="1:17">
      <c r="A364" s="2">
        <v>38749</v>
      </c>
      <c r="B364" s="12">
        <v>0.63148000000000004</v>
      </c>
      <c r="C364" s="12">
        <v>0.60616999999999999</v>
      </c>
      <c r="D364" s="12">
        <v>0.46873999999999999</v>
      </c>
      <c r="E364" s="12">
        <v>0.52947</v>
      </c>
      <c r="F364" s="12">
        <v>4.4872000000000002E-2</v>
      </c>
      <c r="G364" s="12">
        <v>2.3866999999999999E-2</v>
      </c>
      <c r="H364" s="12">
        <v>1.8197999999999999E-2</v>
      </c>
      <c r="I364" s="12">
        <v>1.2473E-2</v>
      </c>
      <c r="J364" s="6">
        <f t="shared" si="342"/>
        <v>0.52998833333333328</v>
      </c>
      <c r="K364" s="6">
        <f t="shared" si="343"/>
        <v>0.51125500000000001</v>
      </c>
      <c r="L364" s="6">
        <f t="shared" si="344"/>
        <v>0.4782583333333334</v>
      </c>
      <c r="M364" s="6">
        <f t="shared" si="345"/>
        <v>0.46242416666666669</v>
      </c>
      <c r="N364" s="6">
        <f t="shared" ref="N364:Q364" si="370">AVERAGE(F353:F364)</f>
        <v>4.2572749999999999E-2</v>
      </c>
      <c r="O364" s="6">
        <f t="shared" si="370"/>
        <v>2.4462833333333333E-2</v>
      </c>
      <c r="P364" s="6">
        <f t="shared" si="370"/>
        <v>1.8809833333333331E-2</v>
      </c>
      <c r="Q364" s="6">
        <f t="shared" si="370"/>
        <v>1.077675E-2</v>
      </c>
    </row>
    <row r="365" spans="1:17">
      <c r="A365" s="2">
        <v>38777</v>
      </c>
      <c r="B365" s="12">
        <v>0.60229999999999995</v>
      </c>
      <c r="C365" s="12">
        <v>0.46611000000000002</v>
      </c>
      <c r="D365" s="12">
        <v>0.48250999999999999</v>
      </c>
      <c r="E365" s="12">
        <v>0.54690000000000005</v>
      </c>
      <c r="F365" s="12">
        <v>4.6054999999999999E-2</v>
      </c>
      <c r="G365" s="12">
        <v>2.4864000000000001E-2</v>
      </c>
      <c r="H365" s="12">
        <v>1.9008000000000001E-2</v>
      </c>
      <c r="I365" s="12">
        <v>1.2598E-2</v>
      </c>
      <c r="J365" s="6">
        <f t="shared" si="342"/>
        <v>0.54485499999999998</v>
      </c>
      <c r="K365" s="6">
        <f t="shared" si="343"/>
        <v>0.50807333333333327</v>
      </c>
      <c r="L365" s="6">
        <f t="shared" si="344"/>
        <v>0.47713083333333328</v>
      </c>
      <c r="M365" s="6">
        <f t="shared" si="345"/>
        <v>0.47875500000000004</v>
      </c>
      <c r="N365" s="6">
        <f t="shared" ref="N365:Q365" si="371">AVERAGE(F354:F365)</f>
        <v>4.2777750000000003E-2</v>
      </c>
      <c r="O365" s="6">
        <f t="shared" si="371"/>
        <v>2.4723499999999999E-2</v>
      </c>
      <c r="P365" s="6">
        <f t="shared" si="371"/>
        <v>1.8735499999999999E-2</v>
      </c>
      <c r="Q365" s="6">
        <f t="shared" si="371"/>
        <v>1.1058566666666665E-2</v>
      </c>
    </row>
    <row r="366" spans="1:17">
      <c r="A366" s="2">
        <v>38808</v>
      </c>
      <c r="B366" s="12">
        <v>0.59011999999999998</v>
      </c>
      <c r="C366" s="12">
        <v>0.47731000000000001</v>
      </c>
      <c r="D366" s="12">
        <v>0.50719999999999998</v>
      </c>
      <c r="E366" s="12">
        <v>0.52442</v>
      </c>
      <c r="F366" s="12">
        <v>4.5733000000000003E-2</v>
      </c>
      <c r="G366" s="12">
        <v>2.0764999999999999E-2</v>
      </c>
      <c r="H366" s="12">
        <v>1.9224000000000002E-2</v>
      </c>
      <c r="I366" s="12">
        <v>1.0182999999999999E-2</v>
      </c>
      <c r="J366" s="6">
        <f t="shared" si="342"/>
        <v>0.5503783333333333</v>
      </c>
      <c r="K366" s="6">
        <f t="shared" si="343"/>
        <v>0.5048691666666667</v>
      </c>
      <c r="L366" s="6">
        <f t="shared" si="344"/>
        <v>0.48022416666666667</v>
      </c>
      <c r="M366" s="6">
        <f t="shared" si="345"/>
        <v>0.48606916666666672</v>
      </c>
      <c r="N366" s="6">
        <f t="shared" ref="N366:Q366" si="372">AVERAGE(F355:F366)</f>
        <v>4.2963250000000001E-2</v>
      </c>
      <c r="O366" s="6">
        <f t="shared" si="372"/>
        <v>2.4355916666666668E-2</v>
      </c>
      <c r="P366" s="6">
        <f t="shared" si="372"/>
        <v>1.8800999999999998E-2</v>
      </c>
      <c r="Q366" s="6">
        <f t="shared" si="372"/>
        <v>1.1023733333333332E-2</v>
      </c>
    </row>
    <row r="367" spans="1:17">
      <c r="A367" s="2">
        <v>38838</v>
      </c>
      <c r="B367" s="12">
        <v>0.57025999999999999</v>
      </c>
      <c r="C367" s="12">
        <v>0.54383000000000004</v>
      </c>
      <c r="D367" s="12">
        <v>0.63293999999999995</v>
      </c>
      <c r="E367" s="12">
        <v>0.51875000000000004</v>
      </c>
      <c r="F367" s="12">
        <v>4.3562999999999998E-2</v>
      </c>
      <c r="G367" s="12">
        <v>2.2796E-2</v>
      </c>
      <c r="H367" s="12">
        <v>2.1142000000000001E-2</v>
      </c>
      <c r="I367" s="12">
        <v>1.1102000000000001E-2</v>
      </c>
      <c r="J367" s="6">
        <f t="shared" si="342"/>
        <v>0.5413108333333333</v>
      </c>
      <c r="K367" s="6">
        <f t="shared" si="343"/>
        <v>0.51161333333333336</v>
      </c>
      <c r="L367" s="6">
        <f t="shared" si="344"/>
        <v>0.49600583333333331</v>
      </c>
      <c r="M367" s="6">
        <f t="shared" si="345"/>
        <v>0.48770249999999998</v>
      </c>
      <c r="N367" s="6">
        <f t="shared" ref="N367:Q367" si="373">AVERAGE(F356:F367)</f>
        <v>4.284441666666667E-2</v>
      </c>
      <c r="O367" s="6">
        <f t="shared" si="373"/>
        <v>2.410983333333333E-2</v>
      </c>
      <c r="P367" s="6">
        <f t="shared" si="373"/>
        <v>1.899908333333333E-2</v>
      </c>
      <c r="Q367" s="6">
        <f t="shared" si="373"/>
        <v>1.1005816666666666E-2</v>
      </c>
    </row>
    <row r="368" spans="1:17">
      <c r="A368" s="2">
        <v>38869</v>
      </c>
      <c r="B368" s="12">
        <v>0.60763999999999996</v>
      </c>
      <c r="C368" s="12">
        <v>0.45457999999999998</v>
      </c>
      <c r="D368" s="12">
        <v>0.53159000000000001</v>
      </c>
      <c r="E368" s="12">
        <v>0.54842000000000002</v>
      </c>
      <c r="F368" s="12">
        <v>4.6385000000000003E-2</v>
      </c>
      <c r="G368" s="12">
        <v>2.2780999999999999E-2</v>
      </c>
      <c r="H368" s="12">
        <v>2.1968999999999999E-2</v>
      </c>
      <c r="I368" s="12">
        <v>1.1457E-2</v>
      </c>
      <c r="J368" s="6">
        <f t="shared" si="342"/>
        <v>0.55962416666666659</v>
      </c>
      <c r="K368" s="6">
        <f t="shared" si="343"/>
        <v>0.50759749999999992</v>
      </c>
      <c r="L368" s="6">
        <f t="shared" si="344"/>
        <v>0.49789416666666675</v>
      </c>
      <c r="M368" s="6">
        <f t="shared" si="345"/>
        <v>0.50122166666666668</v>
      </c>
      <c r="N368" s="6">
        <f t="shared" ref="N368:Q368" si="374">AVERAGE(F357:F368)</f>
        <v>4.3397916666666668E-2</v>
      </c>
      <c r="O368" s="6">
        <f t="shared" si="374"/>
        <v>2.3879999999999998E-2</v>
      </c>
      <c r="P368" s="6">
        <f t="shared" si="374"/>
        <v>1.9249916666666665E-2</v>
      </c>
      <c r="Q368" s="6">
        <f t="shared" si="374"/>
        <v>1.1128416666666667E-2</v>
      </c>
    </row>
    <row r="369" spans="1:17">
      <c r="A369" s="2">
        <v>38899</v>
      </c>
      <c r="B369" s="12">
        <v>0.59018000000000004</v>
      </c>
      <c r="C369" s="12">
        <v>0.36320000000000002</v>
      </c>
      <c r="D369" s="12">
        <v>0.57374999999999998</v>
      </c>
      <c r="E369" s="12">
        <v>0.61055999999999999</v>
      </c>
      <c r="F369" s="12">
        <v>4.2058999999999999E-2</v>
      </c>
      <c r="G369" s="12">
        <v>2.0818E-2</v>
      </c>
      <c r="H369" s="12">
        <v>2.0892000000000001E-2</v>
      </c>
      <c r="I369" s="12">
        <v>9.7187000000000003E-3</v>
      </c>
      <c r="J369" s="6">
        <f t="shared" si="342"/>
        <v>0.56402750000000001</v>
      </c>
      <c r="K369" s="6">
        <f t="shared" si="343"/>
        <v>0.50148833333333331</v>
      </c>
      <c r="L369" s="6">
        <f t="shared" si="344"/>
        <v>0.49981583333333335</v>
      </c>
      <c r="M369" s="6">
        <f t="shared" si="345"/>
        <v>0.51136083333333326</v>
      </c>
      <c r="N369" s="6">
        <f t="shared" ref="N369:Q369" si="375">AVERAGE(F358:F369)</f>
        <v>4.3481250000000006E-2</v>
      </c>
      <c r="O369" s="6">
        <f t="shared" si="375"/>
        <v>2.3844333333333339E-2</v>
      </c>
      <c r="P369" s="6">
        <f t="shared" si="375"/>
        <v>1.9426999999999996E-2</v>
      </c>
      <c r="Q369" s="6">
        <f t="shared" si="375"/>
        <v>1.1226224999999999E-2</v>
      </c>
    </row>
    <row r="370" spans="1:17">
      <c r="A370" s="2">
        <v>38930</v>
      </c>
      <c r="B370" s="12">
        <v>0.66129000000000004</v>
      </c>
      <c r="C370" s="12">
        <v>0.59916999999999998</v>
      </c>
      <c r="D370" s="12">
        <v>0.52198</v>
      </c>
      <c r="E370" s="12">
        <v>0.37795000000000001</v>
      </c>
      <c r="F370" s="12">
        <v>4.2638000000000002E-2</v>
      </c>
      <c r="G370" s="12">
        <v>2.1950999999999998E-2</v>
      </c>
      <c r="H370" s="12">
        <v>2.0804E-2</v>
      </c>
      <c r="I370" s="12">
        <v>1.078E-2</v>
      </c>
      <c r="J370" s="6">
        <f t="shared" si="342"/>
        <v>0.57632250000000007</v>
      </c>
      <c r="K370" s="6">
        <f t="shared" si="343"/>
        <v>0.50820166666666666</v>
      </c>
      <c r="L370" s="6">
        <f t="shared" si="344"/>
        <v>0.50445416666666676</v>
      </c>
      <c r="M370" s="6">
        <f t="shared" si="345"/>
        <v>0.51329083333333336</v>
      </c>
      <c r="N370" s="6">
        <f t="shared" ref="N370:Q370" si="376">AVERAGE(F359:F370)</f>
        <v>4.2816500000000007E-2</v>
      </c>
      <c r="O370" s="6">
        <f t="shared" si="376"/>
        <v>2.3251499999999998E-2</v>
      </c>
      <c r="P370" s="6">
        <f t="shared" si="376"/>
        <v>1.9583999999999994E-2</v>
      </c>
      <c r="Q370" s="6">
        <f t="shared" si="376"/>
        <v>1.1229141666666666E-2</v>
      </c>
    </row>
    <row r="371" spans="1:17">
      <c r="A371" s="2">
        <v>38961</v>
      </c>
      <c r="B371" s="12">
        <v>0.81798000000000004</v>
      </c>
      <c r="C371" s="12">
        <v>0.50595000000000001</v>
      </c>
      <c r="D371" s="12">
        <v>0.57662999999999998</v>
      </c>
      <c r="E371" s="12">
        <v>0.59560000000000002</v>
      </c>
      <c r="F371" s="12">
        <v>4.8454999999999998E-2</v>
      </c>
      <c r="G371" s="12">
        <v>2.1911E-2</v>
      </c>
      <c r="H371" s="12">
        <v>1.9817999999999999E-2</v>
      </c>
      <c r="I371" s="12">
        <v>1.0145E-2</v>
      </c>
      <c r="J371" s="6">
        <f t="shared" si="342"/>
        <v>0.58940916666666676</v>
      </c>
      <c r="K371" s="6">
        <f t="shared" si="343"/>
        <v>0.50704749999999998</v>
      </c>
      <c r="L371" s="6">
        <f t="shared" si="344"/>
        <v>0.51503083333333344</v>
      </c>
      <c r="M371" s="6">
        <f t="shared" si="345"/>
        <v>0.52351250000000005</v>
      </c>
      <c r="N371" s="6">
        <f t="shared" ref="N371:Q371" si="377">AVERAGE(F360:F371)</f>
        <v>4.3221750000000003E-2</v>
      </c>
      <c r="O371" s="6">
        <f t="shared" si="377"/>
        <v>2.2998666666666667E-2</v>
      </c>
      <c r="P371" s="6">
        <f t="shared" si="377"/>
        <v>1.9608249999999997E-2</v>
      </c>
      <c r="Q371" s="6">
        <f t="shared" si="377"/>
        <v>1.1188141666666665E-2</v>
      </c>
    </row>
    <row r="372" spans="1:17">
      <c r="A372" s="2">
        <v>38991</v>
      </c>
      <c r="B372" s="12">
        <v>0.51976</v>
      </c>
      <c r="C372" s="12">
        <v>0.47289999999999999</v>
      </c>
      <c r="D372" s="12">
        <v>0.49117</v>
      </c>
      <c r="E372" s="12">
        <v>0.48409999999999997</v>
      </c>
      <c r="F372" s="12">
        <v>4.3701999999999998E-2</v>
      </c>
      <c r="G372" s="12">
        <v>2.3771E-2</v>
      </c>
      <c r="H372" s="12">
        <v>1.6969999999999999E-2</v>
      </c>
      <c r="I372" s="12">
        <v>8.9983000000000007E-3</v>
      </c>
      <c r="J372" s="6">
        <f t="shared" si="342"/>
        <v>0.59924250000000001</v>
      </c>
      <c r="K372" s="6">
        <f t="shared" si="343"/>
        <v>0.50424666666666673</v>
      </c>
      <c r="L372" s="6">
        <f t="shared" si="344"/>
        <v>0.51790916666666675</v>
      </c>
      <c r="M372" s="6">
        <f t="shared" si="345"/>
        <v>0.51502916666666665</v>
      </c>
      <c r="N372" s="6">
        <f t="shared" ref="N372:Q372" si="378">AVERAGE(F361:F372)</f>
        <v>4.4065750000000008E-2</v>
      </c>
      <c r="O372" s="6">
        <f t="shared" si="378"/>
        <v>2.2855916666666667E-2</v>
      </c>
      <c r="P372" s="6">
        <f t="shared" si="378"/>
        <v>1.9400833333333329E-2</v>
      </c>
      <c r="Q372" s="6">
        <f t="shared" si="378"/>
        <v>1.0784999999999998E-2</v>
      </c>
    </row>
    <row r="373" spans="1:17">
      <c r="A373" s="2">
        <v>39022</v>
      </c>
      <c r="B373" s="12">
        <v>0.56716999999999995</v>
      </c>
      <c r="C373" s="12">
        <v>0.57577</v>
      </c>
      <c r="D373" s="12">
        <v>0.52386999999999995</v>
      </c>
      <c r="E373" s="12">
        <v>0.52198999999999995</v>
      </c>
      <c r="F373" s="12">
        <v>4.3479999999999998E-2</v>
      </c>
      <c r="G373" s="12">
        <v>2.5395000000000001E-2</v>
      </c>
      <c r="H373" s="12">
        <v>2.0237000000000002E-2</v>
      </c>
      <c r="I373" s="12">
        <v>1.0201999999999999E-2</v>
      </c>
      <c r="J373" s="6">
        <f t="shared" si="342"/>
        <v>0.6011441666666667</v>
      </c>
      <c r="K373" s="6">
        <f t="shared" si="343"/>
        <v>0.50697833333333342</v>
      </c>
      <c r="L373" s="6">
        <f t="shared" si="344"/>
        <v>0.52913333333333334</v>
      </c>
      <c r="M373" s="6">
        <f t="shared" si="345"/>
        <v>0.51971333333333336</v>
      </c>
      <c r="N373" s="6">
        <f t="shared" ref="N373:Q373" si="379">AVERAGE(F362:F373)</f>
        <v>4.4090333333333336E-2</v>
      </c>
      <c r="O373" s="6">
        <f t="shared" si="379"/>
        <v>2.2985000000000002E-2</v>
      </c>
      <c r="P373" s="6">
        <f t="shared" si="379"/>
        <v>1.961825E-2</v>
      </c>
      <c r="Q373" s="6">
        <f t="shared" si="379"/>
        <v>1.0822749999999999E-2</v>
      </c>
    </row>
    <row r="374" spans="1:17">
      <c r="A374" s="2">
        <v>39052</v>
      </c>
      <c r="B374" s="12">
        <v>0.48170000000000002</v>
      </c>
      <c r="C374" s="12">
        <v>0.48010999999999998</v>
      </c>
      <c r="D374" s="12">
        <v>0.42629</v>
      </c>
      <c r="E374" s="12">
        <v>0.36157</v>
      </c>
      <c r="F374" s="12">
        <v>3.7520999999999999E-2</v>
      </c>
      <c r="G374" s="12">
        <v>2.1728999999999998E-2</v>
      </c>
      <c r="H374" s="12">
        <v>1.8554000000000001E-2</v>
      </c>
      <c r="I374" s="12">
        <v>9.6634000000000008E-3</v>
      </c>
      <c r="J374" s="6">
        <f t="shared" si="342"/>
        <v>0.59084916666666676</v>
      </c>
      <c r="K374" s="6">
        <f t="shared" si="343"/>
        <v>0.50179083333333341</v>
      </c>
      <c r="L374" s="6">
        <f t="shared" si="344"/>
        <v>0.51555916666666668</v>
      </c>
      <c r="M374" s="6">
        <f t="shared" si="345"/>
        <v>0.5085925</v>
      </c>
      <c r="N374" s="6">
        <f t="shared" ref="N374:Q374" si="380">AVERAGE(F363:F374)</f>
        <v>4.354566666666667E-2</v>
      </c>
      <c r="O374" s="6">
        <f t="shared" si="380"/>
        <v>2.2728916666666668E-2</v>
      </c>
      <c r="P374" s="6">
        <f t="shared" si="380"/>
        <v>1.9575583333333337E-2</v>
      </c>
      <c r="Q374" s="6">
        <f t="shared" si="380"/>
        <v>1.0768866666666667E-2</v>
      </c>
    </row>
    <row r="375" spans="1:17">
      <c r="A375" s="2">
        <v>39083</v>
      </c>
      <c r="B375" s="12">
        <v>0.58687999999999996</v>
      </c>
      <c r="C375" s="12">
        <v>0.55291999999999997</v>
      </c>
      <c r="D375" s="12">
        <v>0.54383000000000004</v>
      </c>
      <c r="E375" s="12">
        <v>0.57006000000000001</v>
      </c>
      <c r="F375" s="12">
        <v>5.1922000000000003E-2</v>
      </c>
      <c r="G375" s="12">
        <v>2.5062000000000001E-2</v>
      </c>
      <c r="H375" s="12">
        <v>1.7766000000000001E-2</v>
      </c>
      <c r="I375" s="12">
        <v>9.5593999999999991E-3</v>
      </c>
      <c r="J375" s="6">
        <f t="shared" si="342"/>
        <v>0.60222999999999993</v>
      </c>
      <c r="K375" s="6">
        <f t="shared" si="343"/>
        <v>0.50816833333333344</v>
      </c>
      <c r="L375" s="6">
        <f t="shared" si="344"/>
        <v>0.52337500000000003</v>
      </c>
      <c r="M375" s="6">
        <f t="shared" si="345"/>
        <v>0.51581583333333325</v>
      </c>
      <c r="N375" s="6">
        <f t="shared" ref="N375:Q375" si="381">AVERAGE(F364:F375)</f>
        <v>4.4698750000000002E-2</v>
      </c>
      <c r="O375" s="6">
        <f t="shared" si="381"/>
        <v>2.2975833333333334E-2</v>
      </c>
      <c r="P375" s="6">
        <f t="shared" si="381"/>
        <v>1.95485E-2</v>
      </c>
      <c r="Q375" s="6">
        <f t="shared" si="381"/>
        <v>1.0573316666666667E-2</v>
      </c>
    </row>
    <row r="376" spans="1:17">
      <c r="A376" s="2">
        <v>39114</v>
      </c>
      <c r="B376" s="12">
        <v>0.5454</v>
      </c>
      <c r="C376" s="12">
        <v>0.58253999999999995</v>
      </c>
      <c r="D376" s="12">
        <v>0.47532999999999997</v>
      </c>
      <c r="E376" s="12">
        <v>0.55849000000000004</v>
      </c>
      <c r="F376" s="12">
        <v>3.7791999999999999E-2</v>
      </c>
      <c r="G376" s="12">
        <v>2.1226999999999999E-2</v>
      </c>
      <c r="H376" s="12">
        <v>1.8048999999999999E-2</v>
      </c>
      <c r="I376" s="12">
        <v>9.9427999999999999E-3</v>
      </c>
      <c r="J376" s="6">
        <f t="shared" si="342"/>
        <v>0.59505666666666668</v>
      </c>
      <c r="K376" s="6">
        <f t="shared" si="343"/>
        <v>0.50619916666666664</v>
      </c>
      <c r="L376" s="6">
        <f t="shared" si="344"/>
        <v>0.52392416666666664</v>
      </c>
      <c r="M376" s="6">
        <f t="shared" si="345"/>
        <v>0.51823416666666666</v>
      </c>
      <c r="N376" s="6">
        <f t="shared" ref="N376:Q376" si="382">AVERAGE(F365:F376)</f>
        <v>4.4108750000000009E-2</v>
      </c>
      <c r="O376" s="6">
        <f t="shared" si="382"/>
        <v>2.2755833333333336E-2</v>
      </c>
      <c r="P376" s="6">
        <f t="shared" si="382"/>
        <v>1.9536083333333336E-2</v>
      </c>
      <c r="Q376" s="6">
        <f t="shared" si="382"/>
        <v>1.0362466666666667E-2</v>
      </c>
    </row>
    <row r="377" spans="1:17">
      <c r="A377" s="2">
        <v>39142</v>
      </c>
      <c r="B377" s="12">
        <v>0.49830999999999998</v>
      </c>
      <c r="C377" s="12">
        <v>0.49846000000000001</v>
      </c>
      <c r="D377" s="12">
        <v>0.47125</v>
      </c>
      <c r="E377" s="12">
        <v>0.51790000000000003</v>
      </c>
      <c r="F377" s="12">
        <v>3.6495E-2</v>
      </c>
      <c r="G377" s="12">
        <v>2.2690999999999999E-2</v>
      </c>
      <c r="H377" s="12">
        <v>1.8149999999999999E-2</v>
      </c>
      <c r="I377" s="12">
        <v>1.0109999999999999E-2</v>
      </c>
      <c r="J377" s="6">
        <f t="shared" si="342"/>
        <v>0.58639083333333331</v>
      </c>
      <c r="K377" s="6">
        <f t="shared" si="343"/>
        <v>0.50889499999999999</v>
      </c>
      <c r="L377" s="6">
        <f t="shared" si="344"/>
        <v>0.52298583333333326</v>
      </c>
      <c r="M377" s="6">
        <f t="shared" si="345"/>
        <v>0.51581749999999993</v>
      </c>
      <c r="N377" s="6">
        <f t="shared" ref="N377:Q377" si="383">AVERAGE(F366:F377)</f>
        <v>4.3312083333333334E-2</v>
      </c>
      <c r="O377" s="6">
        <f t="shared" si="383"/>
        <v>2.2574750000000001E-2</v>
      </c>
      <c r="P377" s="6">
        <f t="shared" si="383"/>
        <v>1.9464583333333334E-2</v>
      </c>
      <c r="Q377" s="6">
        <f t="shared" si="383"/>
        <v>1.0155133333333333E-2</v>
      </c>
    </row>
    <row r="378" spans="1:17">
      <c r="A378" s="2">
        <v>39173</v>
      </c>
      <c r="B378" s="12">
        <v>0.62941999999999998</v>
      </c>
      <c r="C378" s="12">
        <v>0.38871</v>
      </c>
      <c r="D378" s="12">
        <v>0.57579999999999998</v>
      </c>
      <c r="E378" s="12">
        <v>0.45548</v>
      </c>
      <c r="F378" s="12">
        <v>4.011E-2</v>
      </c>
      <c r="G378" s="12">
        <v>2.0433E-2</v>
      </c>
      <c r="H378" s="12">
        <v>1.9480999999999998E-2</v>
      </c>
      <c r="I378" s="12">
        <v>1.0609E-2</v>
      </c>
      <c r="J378" s="6">
        <f t="shared" si="342"/>
        <v>0.58966583333333322</v>
      </c>
      <c r="K378" s="6">
        <f t="shared" si="343"/>
        <v>0.50151166666666658</v>
      </c>
      <c r="L378" s="6">
        <f t="shared" si="344"/>
        <v>0.52870249999999996</v>
      </c>
      <c r="M378" s="6">
        <f t="shared" si="345"/>
        <v>0.51007249999999993</v>
      </c>
      <c r="N378" s="6">
        <f t="shared" ref="N378:Q378" si="384">AVERAGE(F367:F378)</f>
        <v>4.28435E-2</v>
      </c>
      <c r="O378" s="6">
        <f t="shared" si="384"/>
        <v>2.2547083333333329E-2</v>
      </c>
      <c r="P378" s="6">
        <f t="shared" si="384"/>
        <v>1.9486000000000003E-2</v>
      </c>
      <c r="Q378" s="6">
        <f t="shared" si="384"/>
        <v>1.0190633333333332E-2</v>
      </c>
    </row>
    <row r="379" spans="1:17">
      <c r="A379" s="2">
        <v>39203</v>
      </c>
      <c r="B379" s="12">
        <v>0.64788000000000001</v>
      </c>
      <c r="C379" s="12">
        <v>0.52136000000000005</v>
      </c>
      <c r="D379" s="12">
        <v>0.52280000000000004</v>
      </c>
      <c r="E379" s="12">
        <v>0.47188000000000002</v>
      </c>
      <c r="F379" s="12">
        <v>4.4186000000000003E-2</v>
      </c>
      <c r="G379" s="12">
        <v>2.2048999999999999E-2</v>
      </c>
      <c r="H379" s="12">
        <v>2.0108000000000001E-2</v>
      </c>
      <c r="I379" s="12">
        <v>9.9380000000000007E-3</v>
      </c>
      <c r="J379" s="6">
        <f t="shared" si="342"/>
        <v>0.59613416666666663</v>
      </c>
      <c r="K379" s="6">
        <f t="shared" si="343"/>
        <v>0.49963916666666658</v>
      </c>
      <c r="L379" s="6">
        <f t="shared" si="344"/>
        <v>0.51952416666666668</v>
      </c>
      <c r="M379" s="6">
        <f t="shared" si="345"/>
        <v>0.50616666666666654</v>
      </c>
      <c r="N379" s="6">
        <f t="shared" ref="N379:Q379" si="385">AVERAGE(F368:F379)</f>
        <v>4.2895416666666665E-2</v>
      </c>
      <c r="O379" s="6">
        <f t="shared" si="385"/>
        <v>2.2484833333333332E-2</v>
      </c>
      <c r="P379" s="6">
        <f t="shared" si="385"/>
        <v>1.9399833333333335E-2</v>
      </c>
      <c r="Q379" s="6">
        <f t="shared" si="385"/>
        <v>1.0093633333333333E-2</v>
      </c>
    </row>
    <row r="380" spans="1:17">
      <c r="A380" s="2">
        <v>39234</v>
      </c>
      <c r="B380" s="12">
        <v>0.40276000000000001</v>
      </c>
      <c r="C380" s="12">
        <v>0.41502</v>
      </c>
      <c r="D380" s="12">
        <v>0.44130999999999998</v>
      </c>
      <c r="E380" s="12">
        <v>0.46099000000000001</v>
      </c>
      <c r="F380" s="12">
        <v>3.7329000000000001E-2</v>
      </c>
      <c r="G380" s="12">
        <v>2.155E-2</v>
      </c>
      <c r="H380" s="12">
        <v>1.6829E-2</v>
      </c>
      <c r="I380" s="12">
        <v>1.0803E-2</v>
      </c>
      <c r="J380" s="6">
        <f t="shared" si="342"/>
        <v>0.57906083333333325</v>
      </c>
      <c r="K380" s="6">
        <f t="shared" si="343"/>
        <v>0.49634249999999991</v>
      </c>
      <c r="L380" s="6">
        <f t="shared" si="344"/>
        <v>0.51200083333333335</v>
      </c>
      <c r="M380" s="6">
        <f t="shared" si="345"/>
        <v>0.49888083333333322</v>
      </c>
      <c r="N380" s="6">
        <f t="shared" ref="N380:Q380" si="386">AVERAGE(F369:F380)</f>
        <v>4.2140749999999998E-2</v>
      </c>
      <c r="O380" s="6">
        <f t="shared" si="386"/>
        <v>2.2382250000000003E-2</v>
      </c>
      <c r="P380" s="6">
        <f t="shared" si="386"/>
        <v>1.8971499999999999E-2</v>
      </c>
      <c r="Q380" s="6">
        <f t="shared" si="386"/>
        <v>1.0039133333333334E-2</v>
      </c>
    </row>
    <row r="381" spans="1:17">
      <c r="A381" s="2">
        <v>39264</v>
      </c>
      <c r="B381" s="12">
        <v>0.56047999999999998</v>
      </c>
      <c r="C381" s="12">
        <v>0.51121000000000005</v>
      </c>
      <c r="D381" s="12">
        <v>0.45302999999999999</v>
      </c>
      <c r="E381" s="12">
        <v>0.51344999999999996</v>
      </c>
      <c r="F381" s="12">
        <v>3.2439999999999997E-2</v>
      </c>
      <c r="G381" s="12">
        <v>2.4433E-2</v>
      </c>
      <c r="H381" s="12">
        <v>1.7838E-2</v>
      </c>
      <c r="I381" s="12">
        <v>1.0999E-2</v>
      </c>
      <c r="J381" s="6">
        <f t="shared" si="342"/>
        <v>0.57658583333333324</v>
      </c>
      <c r="K381" s="6">
        <f t="shared" si="343"/>
        <v>0.50867666666666667</v>
      </c>
      <c r="L381" s="6">
        <f t="shared" si="344"/>
        <v>0.50194083333333328</v>
      </c>
      <c r="M381" s="6">
        <f t="shared" si="345"/>
        <v>0.49078833333333322</v>
      </c>
      <c r="N381" s="6">
        <f t="shared" ref="N381:Q381" si="387">AVERAGE(F370:F381)</f>
        <v>4.133916666666667E-2</v>
      </c>
      <c r="O381" s="6">
        <f t="shared" si="387"/>
        <v>2.2683499999999999E-2</v>
      </c>
      <c r="P381" s="6">
        <f t="shared" si="387"/>
        <v>1.8717000000000001E-2</v>
      </c>
      <c r="Q381" s="6">
        <f t="shared" si="387"/>
        <v>1.0145825000000001E-2</v>
      </c>
    </row>
    <row r="382" spans="1:17">
      <c r="A382" s="2">
        <v>39295</v>
      </c>
      <c r="B382" s="12">
        <v>0.46528999999999998</v>
      </c>
      <c r="C382" s="12">
        <v>0.49896000000000001</v>
      </c>
      <c r="D382" s="12">
        <v>0.48836000000000002</v>
      </c>
      <c r="E382" s="12">
        <v>0.35715000000000002</v>
      </c>
      <c r="F382" s="12">
        <v>5.0028999999999997E-2</v>
      </c>
      <c r="G382" s="12">
        <v>2.5016E-2</v>
      </c>
      <c r="H382" s="12">
        <v>1.6185000000000001E-2</v>
      </c>
      <c r="I382" s="12">
        <v>6.7536000000000002E-3</v>
      </c>
      <c r="J382" s="6">
        <f t="shared" si="342"/>
        <v>0.56025249999999993</v>
      </c>
      <c r="K382" s="6">
        <f t="shared" si="343"/>
        <v>0.50032583333333325</v>
      </c>
      <c r="L382" s="6">
        <f t="shared" si="344"/>
        <v>0.49913916666666669</v>
      </c>
      <c r="M382" s="6">
        <f t="shared" si="345"/>
        <v>0.48905499999999985</v>
      </c>
      <c r="N382" s="6">
        <f t="shared" ref="N382:Q382" si="388">AVERAGE(F371:F382)</f>
        <v>4.195508333333333E-2</v>
      </c>
      <c r="O382" s="6">
        <f t="shared" si="388"/>
        <v>2.2938916666666666E-2</v>
      </c>
      <c r="P382" s="6">
        <f t="shared" si="388"/>
        <v>1.8332083333333332E-2</v>
      </c>
      <c r="Q382" s="6">
        <f t="shared" si="388"/>
        <v>9.8102916666666668E-3</v>
      </c>
    </row>
    <row r="383" spans="1:17">
      <c r="A383" s="2">
        <v>39326</v>
      </c>
      <c r="B383" s="12">
        <v>0.54007000000000005</v>
      </c>
      <c r="C383" s="12">
        <v>0.45522000000000001</v>
      </c>
      <c r="D383" s="12">
        <v>0.48562</v>
      </c>
      <c r="E383" s="12">
        <v>0.46890999999999999</v>
      </c>
      <c r="F383" s="12">
        <v>3.9674000000000001E-2</v>
      </c>
      <c r="G383" s="12">
        <v>2.3185000000000001E-2</v>
      </c>
      <c r="H383" s="12">
        <v>1.9238999999999999E-2</v>
      </c>
      <c r="I383" s="12">
        <v>1.0999E-2</v>
      </c>
      <c r="J383" s="6">
        <f t="shared" si="342"/>
        <v>0.53709333333333331</v>
      </c>
      <c r="K383" s="6">
        <f t="shared" si="343"/>
        <v>0.49609833333333336</v>
      </c>
      <c r="L383" s="6">
        <f t="shared" si="344"/>
        <v>0.49155499999999996</v>
      </c>
      <c r="M383" s="6">
        <f t="shared" si="345"/>
        <v>0.47849750000000002</v>
      </c>
      <c r="N383" s="6">
        <f t="shared" ref="N383:Q383" si="389">AVERAGE(F372:F383)</f>
        <v>4.1223333333333334E-2</v>
      </c>
      <c r="O383" s="6">
        <f t="shared" si="389"/>
        <v>2.3045083333333338E-2</v>
      </c>
      <c r="P383" s="6">
        <f t="shared" si="389"/>
        <v>1.8283833333333336E-2</v>
      </c>
      <c r="Q383" s="6">
        <f t="shared" si="389"/>
        <v>9.8814583333333341E-3</v>
      </c>
    </row>
    <row r="384" spans="1:17">
      <c r="A384" s="2">
        <v>39356</v>
      </c>
      <c r="B384" s="12">
        <v>0.41556999999999999</v>
      </c>
      <c r="C384" s="12">
        <v>0.51734999999999998</v>
      </c>
      <c r="D384" s="12">
        <v>0.57599</v>
      </c>
      <c r="E384" s="12">
        <v>0.57928000000000002</v>
      </c>
      <c r="F384" s="12">
        <v>3.9703000000000002E-2</v>
      </c>
      <c r="G384" s="12">
        <v>2.3555E-2</v>
      </c>
      <c r="H384" s="12">
        <v>1.8631000000000002E-2</v>
      </c>
      <c r="I384" s="12">
        <v>1.3679999999999999E-2</v>
      </c>
      <c r="J384" s="6">
        <f t="shared" si="342"/>
        <v>0.52841083333333327</v>
      </c>
      <c r="K384" s="6">
        <f t="shared" si="343"/>
        <v>0.49980250000000009</v>
      </c>
      <c r="L384" s="6">
        <f t="shared" si="344"/>
        <v>0.49862333333333336</v>
      </c>
      <c r="M384" s="6">
        <f t="shared" si="345"/>
        <v>0.48642916666666663</v>
      </c>
      <c r="N384" s="6">
        <f t="shared" ref="N384:Q384" si="390">AVERAGE(F373:F384)</f>
        <v>4.0890083333333334E-2</v>
      </c>
      <c r="O384" s="6">
        <f t="shared" si="390"/>
        <v>2.3027083333333337E-2</v>
      </c>
      <c r="P384" s="6">
        <f t="shared" si="390"/>
        <v>1.8422250000000001E-2</v>
      </c>
      <c r="Q384" s="6">
        <f t="shared" si="390"/>
        <v>1.0271599999999999E-2</v>
      </c>
    </row>
    <row r="385" spans="1:17">
      <c r="A385" s="2">
        <v>39387</v>
      </c>
      <c r="B385" s="12">
        <v>0.55974999999999997</v>
      </c>
      <c r="C385" s="12">
        <v>0.46100000000000002</v>
      </c>
      <c r="D385" s="12">
        <v>0.29218</v>
      </c>
      <c r="E385" s="12">
        <v>0.47941</v>
      </c>
      <c r="F385" s="12">
        <v>4.7383000000000002E-2</v>
      </c>
      <c r="G385" s="12">
        <v>2.3567000000000001E-2</v>
      </c>
      <c r="H385" s="12">
        <v>1.7316000000000002E-2</v>
      </c>
      <c r="I385" s="12">
        <v>1.0037000000000001E-2</v>
      </c>
      <c r="J385" s="6">
        <f t="shared" si="342"/>
        <v>0.5277925</v>
      </c>
      <c r="K385" s="6">
        <f t="shared" si="343"/>
        <v>0.49023833333333339</v>
      </c>
      <c r="L385" s="6">
        <f t="shared" si="344"/>
        <v>0.47931583333333339</v>
      </c>
      <c r="M385" s="6">
        <f t="shared" si="345"/>
        <v>0.48288083333333326</v>
      </c>
      <c r="N385" s="6">
        <f t="shared" ref="N385:Q385" si="391">AVERAGE(F374:F385)</f>
        <v>4.1215333333333333E-2</v>
      </c>
      <c r="O385" s="6">
        <f t="shared" si="391"/>
        <v>2.2874750000000003E-2</v>
      </c>
      <c r="P385" s="6">
        <f t="shared" si="391"/>
        <v>1.8178833333333335E-2</v>
      </c>
      <c r="Q385" s="6">
        <f t="shared" si="391"/>
        <v>1.0257850000000001E-2</v>
      </c>
    </row>
    <row r="386" spans="1:17">
      <c r="A386" s="2">
        <v>39417</v>
      </c>
      <c r="B386" s="12">
        <v>0.61848000000000003</v>
      </c>
      <c r="C386" s="12">
        <v>0.47765000000000002</v>
      </c>
      <c r="D386" s="12">
        <v>0.45848</v>
      </c>
      <c r="E386" s="12">
        <v>0.45973999999999998</v>
      </c>
      <c r="F386" s="12">
        <v>5.3087000000000002E-2</v>
      </c>
      <c r="G386" s="12">
        <v>2.3650000000000001E-2</v>
      </c>
      <c r="H386" s="12">
        <v>1.6133000000000002E-2</v>
      </c>
      <c r="I386" s="12">
        <v>9.8916999999999998E-3</v>
      </c>
      <c r="J386" s="6">
        <f t="shared" si="342"/>
        <v>0.5391908333333334</v>
      </c>
      <c r="K386" s="6">
        <f t="shared" si="343"/>
        <v>0.49003333333333338</v>
      </c>
      <c r="L386" s="6">
        <f t="shared" si="344"/>
        <v>0.48199833333333336</v>
      </c>
      <c r="M386" s="6">
        <f t="shared" si="345"/>
        <v>0.49106166666666667</v>
      </c>
      <c r="N386" s="6">
        <f t="shared" ref="N386:Q386" si="392">AVERAGE(F375:F386)</f>
        <v>4.2512500000000002E-2</v>
      </c>
      <c r="O386" s="6">
        <f t="shared" si="392"/>
        <v>2.3034833333333334E-2</v>
      </c>
      <c r="P386" s="6">
        <f t="shared" si="392"/>
        <v>1.7977083333333334E-2</v>
      </c>
      <c r="Q386" s="6">
        <f t="shared" si="392"/>
        <v>1.0276875E-2</v>
      </c>
    </row>
    <row r="387" spans="1:17">
      <c r="A387" s="2">
        <v>39448</v>
      </c>
      <c r="B387" s="12">
        <v>0.61755000000000004</v>
      </c>
      <c r="C387" s="12">
        <v>0.48648999999999998</v>
      </c>
      <c r="D387" s="12">
        <v>0.53132999999999997</v>
      </c>
      <c r="E387" s="12">
        <v>0.45572000000000001</v>
      </c>
      <c r="F387" s="12">
        <v>4.5879000000000003E-2</v>
      </c>
      <c r="G387" s="12">
        <v>2.4639999999999999E-2</v>
      </c>
      <c r="H387" s="12">
        <v>2.0764000000000001E-2</v>
      </c>
      <c r="I387" s="12">
        <v>9.9690000000000004E-3</v>
      </c>
      <c r="J387" s="6">
        <f t="shared" si="342"/>
        <v>0.5417466666666666</v>
      </c>
      <c r="K387" s="6">
        <f t="shared" si="343"/>
        <v>0.48449750000000003</v>
      </c>
      <c r="L387" s="6">
        <f t="shared" si="344"/>
        <v>0.48095666666666664</v>
      </c>
      <c r="M387" s="6">
        <f t="shared" si="345"/>
        <v>0.48153333333333331</v>
      </c>
      <c r="N387" s="6">
        <f t="shared" ref="N387:Q387" si="393">AVERAGE(F376:F387)</f>
        <v>4.2008916666666667E-2</v>
      </c>
      <c r="O387" s="6">
        <f t="shared" si="393"/>
        <v>2.2999666666666668E-2</v>
      </c>
      <c r="P387" s="6">
        <f t="shared" si="393"/>
        <v>1.8226916666666669E-2</v>
      </c>
      <c r="Q387" s="6">
        <f t="shared" si="393"/>
        <v>1.0311008333333335E-2</v>
      </c>
    </row>
    <row r="388" spans="1:17">
      <c r="A388" s="2">
        <v>39479</v>
      </c>
      <c r="B388" s="12">
        <v>0.55106999999999995</v>
      </c>
      <c r="C388" s="12">
        <v>0.50429000000000002</v>
      </c>
      <c r="D388" s="12">
        <v>0.47578999999999999</v>
      </c>
      <c r="E388" s="12">
        <v>0.40300999999999998</v>
      </c>
      <c r="F388" s="12">
        <v>5.8477000000000001E-2</v>
      </c>
      <c r="G388" s="12">
        <v>2.8757000000000001E-2</v>
      </c>
      <c r="H388" s="12">
        <v>2.0802999999999999E-2</v>
      </c>
      <c r="I388" s="12">
        <v>9.0475999999999994E-3</v>
      </c>
      <c r="J388" s="6">
        <f t="shared" si="342"/>
        <v>0.5422191666666667</v>
      </c>
      <c r="K388" s="6">
        <f t="shared" si="343"/>
        <v>0.47797666666666666</v>
      </c>
      <c r="L388" s="6">
        <f t="shared" si="344"/>
        <v>0.48099500000000001</v>
      </c>
      <c r="M388" s="6">
        <f t="shared" si="345"/>
        <v>0.46857666666666664</v>
      </c>
      <c r="N388" s="6">
        <f t="shared" ref="N388:Q388" si="394">AVERAGE(F377:F388)</f>
        <v>4.3732666666666663E-2</v>
      </c>
      <c r="O388" s="6">
        <f t="shared" si="394"/>
        <v>2.3627166666666668E-2</v>
      </c>
      <c r="P388" s="6">
        <f t="shared" si="394"/>
        <v>1.8456416666666666E-2</v>
      </c>
      <c r="Q388" s="6">
        <f t="shared" si="394"/>
        <v>1.0236408333333334E-2</v>
      </c>
    </row>
    <row r="389" spans="1:17">
      <c r="A389" s="2">
        <v>39508</v>
      </c>
      <c r="B389" s="12">
        <v>0.61738999999999999</v>
      </c>
      <c r="C389" s="12">
        <v>0.39931</v>
      </c>
      <c r="D389" s="12">
        <v>0.44011</v>
      </c>
      <c r="E389" s="12">
        <v>0.33506000000000002</v>
      </c>
      <c r="F389" s="12">
        <v>4.7104E-2</v>
      </c>
      <c r="G389" s="12">
        <v>2.1405E-2</v>
      </c>
      <c r="H389" s="12">
        <v>1.8540999999999998E-2</v>
      </c>
      <c r="I389" s="12">
        <v>7.5785999999999996E-3</v>
      </c>
      <c r="J389" s="6">
        <f t="shared" si="342"/>
        <v>0.55214250000000009</v>
      </c>
      <c r="K389" s="6">
        <f t="shared" si="343"/>
        <v>0.46971416666666665</v>
      </c>
      <c r="L389" s="6">
        <f t="shared" si="344"/>
        <v>0.47839999999999994</v>
      </c>
      <c r="M389" s="6">
        <f t="shared" si="345"/>
        <v>0.45334000000000008</v>
      </c>
      <c r="N389" s="6">
        <f t="shared" ref="N389:Q389" si="395">AVERAGE(F378:F389)</f>
        <v>4.4616750000000004E-2</v>
      </c>
      <c r="O389" s="6">
        <f t="shared" si="395"/>
        <v>2.3519999999999999E-2</v>
      </c>
      <c r="P389" s="6">
        <f t="shared" si="395"/>
        <v>1.8489000000000002E-2</v>
      </c>
      <c r="Q389" s="6">
        <f t="shared" si="395"/>
        <v>1.0025458333333336E-2</v>
      </c>
    </row>
    <row r="390" spans="1:17">
      <c r="A390" s="2">
        <v>39539</v>
      </c>
      <c r="B390" s="12">
        <v>0.53478999999999999</v>
      </c>
      <c r="C390" s="12">
        <v>0.52529999999999999</v>
      </c>
      <c r="D390" s="12">
        <v>0.38763999999999998</v>
      </c>
      <c r="E390" s="12">
        <v>0.47153</v>
      </c>
      <c r="F390" s="12">
        <v>5.2428000000000002E-2</v>
      </c>
      <c r="G390" s="12">
        <v>2.8889999999999999E-2</v>
      </c>
      <c r="H390" s="12">
        <v>2.0438999999999999E-2</v>
      </c>
      <c r="I390" s="12">
        <v>1.0980999999999999E-2</v>
      </c>
      <c r="J390" s="6">
        <f t="shared" si="342"/>
        <v>0.54425666666666672</v>
      </c>
      <c r="K390" s="6">
        <f t="shared" si="343"/>
        <v>0.48109666666666667</v>
      </c>
      <c r="L390" s="6">
        <f t="shared" si="344"/>
        <v>0.46271999999999996</v>
      </c>
      <c r="M390" s="6">
        <f t="shared" si="345"/>
        <v>0.45467750000000001</v>
      </c>
      <c r="N390" s="6">
        <f t="shared" ref="N390:Q390" si="396">AVERAGE(F379:F390)</f>
        <v>4.5643249999999996E-2</v>
      </c>
      <c r="O390" s="6">
        <f t="shared" si="396"/>
        <v>2.422475E-2</v>
      </c>
      <c r="P390" s="6">
        <f t="shared" si="396"/>
        <v>1.8568833333333336E-2</v>
      </c>
      <c r="Q390" s="6">
        <f t="shared" si="396"/>
        <v>1.0056458333333336E-2</v>
      </c>
    </row>
    <row r="391" spans="1:17">
      <c r="A391" s="2">
        <v>39569</v>
      </c>
      <c r="B391" s="12">
        <v>0.39789999999999998</v>
      </c>
      <c r="C391" s="12">
        <v>0.43265999999999999</v>
      </c>
      <c r="D391" s="12">
        <v>0.40793000000000001</v>
      </c>
      <c r="E391" s="12">
        <v>0.39522000000000002</v>
      </c>
      <c r="F391" s="12">
        <v>4.2293999999999998E-2</v>
      </c>
      <c r="G391" s="12">
        <v>2.6481000000000001E-2</v>
      </c>
      <c r="H391" s="12">
        <v>1.8825999999999999E-2</v>
      </c>
      <c r="I391" s="12">
        <v>1.0991000000000001E-2</v>
      </c>
      <c r="J391" s="6">
        <f t="shared" si="342"/>
        <v>0.52342500000000003</v>
      </c>
      <c r="K391" s="6">
        <f t="shared" si="343"/>
        <v>0.47370499999999999</v>
      </c>
      <c r="L391" s="6">
        <f t="shared" si="344"/>
        <v>0.45314750000000004</v>
      </c>
      <c r="M391" s="6">
        <f t="shared" si="345"/>
        <v>0.44828916666666679</v>
      </c>
      <c r="N391" s="6">
        <f t="shared" ref="N391:Q391" si="397">AVERAGE(F380:F391)</f>
        <v>4.5485583333333336E-2</v>
      </c>
      <c r="O391" s="6">
        <f t="shared" si="397"/>
        <v>2.4594083333333332E-2</v>
      </c>
      <c r="P391" s="6">
        <f t="shared" si="397"/>
        <v>1.8462000000000003E-2</v>
      </c>
      <c r="Q391" s="6">
        <f t="shared" si="397"/>
        <v>1.0144208333333335E-2</v>
      </c>
    </row>
    <row r="392" spans="1:17">
      <c r="A392" s="2">
        <v>39600</v>
      </c>
      <c r="B392" s="12">
        <v>0.53846000000000005</v>
      </c>
      <c r="C392" s="12">
        <v>0.39739999999999998</v>
      </c>
      <c r="D392" s="12">
        <v>0.35153000000000001</v>
      </c>
      <c r="E392" s="12">
        <v>0.35127999999999998</v>
      </c>
      <c r="F392" s="12">
        <v>5.0353000000000002E-2</v>
      </c>
      <c r="G392" s="12">
        <v>2.3573E-2</v>
      </c>
      <c r="H392" s="12">
        <v>1.9227000000000001E-2</v>
      </c>
      <c r="I392" s="12">
        <v>9.8902E-3</v>
      </c>
      <c r="J392" s="6">
        <f t="shared" si="342"/>
        <v>0.53473333333333339</v>
      </c>
      <c r="K392" s="6">
        <f t="shared" si="343"/>
        <v>0.47223666666666669</v>
      </c>
      <c r="L392" s="6">
        <f t="shared" si="344"/>
        <v>0.44566583333333343</v>
      </c>
      <c r="M392" s="6">
        <f t="shared" si="345"/>
        <v>0.43914666666666674</v>
      </c>
      <c r="N392" s="6">
        <f t="shared" ref="N392:Q392" si="398">AVERAGE(F381:F392)</f>
        <v>4.6570916666666656E-2</v>
      </c>
      <c r="O392" s="6">
        <f t="shared" si="398"/>
        <v>2.4762666666666669E-2</v>
      </c>
      <c r="P392" s="6">
        <f t="shared" si="398"/>
        <v>1.8661833333333332E-2</v>
      </c>
      <c r="Q392" s="6">
        <f t="shared" si="398"/>
        <v>1.0068141666666669E-2</v>
      </c>
    </row>
    <row r="393" spans="1:17">
      <c r="A393" s="2">
        <v>39630</v>
      </c>
      <c r="B393" s="12">
        <v>0.41263</v>
      </c>
      <c r="C393" s="12">
        <v>0.34854000000000002</v>
      </c>
      <c r="D393" s="12">
        <v>0.36025000000000001</v>
      </c>
      <c r="E393" s="12">
        <v>0.30976999999999999</v>
      </c>
      <c r="F393" s="12">
        <v>5.2999999999999999E-2</v>
      </c>
      <c r="G393" s="12">
        <v>2.7311999999999999E-2</v>
      </c>
      <c r="H393" s="12">
        <v>2.2166000000000002E-2</v>
      </c>
      <c r="I393" s="12">
        <v>1.2366E-2</v>
      </c>
      <c r="J393" s="6">
        <f t="shared" si="342"/>
        <v>0.52241250000000006</v>
      </c>
      <c r="K393" s="6">
        <f t="shared" si="343"/>
        <v>0.45868083333333337</v>
      </c>
      <c r="L393" s="6">
        <f t="shared" si="344"/>
        <v>0.43793416666666674</v>
      </c>
      <c r="M393" s="6">
        <f t="shared" si="345"/>
        <v>0.42217333333333334</v>
      </c>
      <c r="N393" s="6">
        <f t="shared" ref="N393:Q393" si="399">AVERAGE(F382:F393)</f>
        <v>4.8284250000000008E-2</v>
      </c>
      <c r="O393" s="6">
        <f t="shared" si="399"/>
        <v>2.5002583333333338E-2</v>
      </c>
      <c r="P393" s="6">
        <f t="shared" si="399"/>
        <v>1.9022500000000001E-2</v>
      </c>
      <c r="Q393" s="6">
        <f t="shared" si="399"/>
        <v>1.0182058333333334E-2</v>
      </c>
    </row>
    <row r="394" spans="1:17">
      <c r="A394" s="2">
        <v>39661</v>
      </c>
      <c r="B394" s="12">
        <v>0.44520999999999999</v>
      </c>
      <c r="C394" s="12">
        <v>0.38544</v>
      </c>
      <c r="D394" s="12">
        <v>0.37002000000000002</v>
      </c>
      <c r="E394" s="12">
        <v>0.41087000000000001</v>
      </c>
      <c r="F394" s="12">
        <v>5.3025000000000003E-2</v>
      </c>
      <c r="G394" s="12">
        <v>2.7909E-2</v>
      </c>
      <c r="H394" s="12">
        <v>2.2877000000000002E-2</v>
      </c>
      <c r="I394" s="12">
        <v>9.0456000000000009E-3</v>
      </c>
      <c r="J394" s="6">
        <f t="shared" si="342"/>
        <v>0.52073916666666664</v>
      </c>
      <c r="K394" s="6">
        <f t="shared" si="343"/>
        <v>0.44922083333333335</v>
      </c>
      <c r="L394" s="6">
        <f t="shared" si="344"/>
        <v>0.42807250000000008</v>
      </c>
      <c r="M394" s="6">
        <f t="shared" si="345"/>
        <v>0.42665000000000003</v>
      </c>
      <c r="N394" s="6">
        <f t="shared" ref="N394:Q394" si="400">AVERAGE(F383:F394)</f>
        <v>4.8533916666666656E-2</v>
      </c>
      <c r="O394" s="6">
        <f t="shared" si="400"/>
        <v>2.5243666666666668E-2</v>
      </c>
      <c r="P394" s="6">
        <f t="shared" si="400"/>
        <v>1.9580166666666666E-2</v>
      </c>
      <c r="Q394" s="6">
        <f t="shared" si="400"/>
        <v>1.0373058333333334E-2</v>
      </c>
    </row>
    <row r="395" spans="1:17">
      <c r="A395" s="2">
        <v>39692</v>
      </c>
      <c r="B395" s="12">
        <v>0.37324000000000002</v>
      </c>
      <c r="C395" s="12">
        <v>0.39898</v>
      </c>
      <c r="D395" s="12">
        <v>0.35750999999999999</v>
      </c>
      <c r="E395" s="12">
        <v>0.2228</v>
      </c>
      <c r="F395" s="12">
        <v>5.0745999999999999E-2</v>
      </c>
      <c r="G395" s="12">
        <v>3.0411000000000001E-2</v>
      </c>
      <c r="H395" s="12">
        <v>2.1069000000000001E-2</v>
      </c>
      <c r="I395" s="12">
        <v>1.2429000000000001E-2</v>
      </c>
      <c r="J395" s="6">
        <f t="shared" si="342"/>
        <v>0.50683666666666671</v>
      </c>
      <c r="K395" s="6">
        <f t="shared" si="343"/>
        <v>0.44453416666666662</v>
      </c>
      <c r="L395" s="6">
        <f t="shared" si="344"/>
        <v>0.41739666666666669</v>
      </c>
      <c r="M395" s="6">
        <f t="shared" si="345"/>
        <v>0.4061408333333334</v>
      </c>
      <c r="N395" s="6">
        <f t="shared" ref="N395:Q395" si="401">AVERAGE(F384:F395)</f>
        <v>4.9456583333333325E-2</v>
      </c>
      <c r="O395" s="6">
        <f t="shared" si="401"/>
        <v>2.5845833333333335E-2</v>
      </c>
      <c r="P395" s="6">
        <f t="shared" si="401"/>
        <v>1.9732666666666666E-2</v>
      </c>
      <c r="Q395" s="6">
        <f t="shared" si="401"/>
        <v>1.0492225000000001E-2</v>
      </c>
    </row>
    <row r="396" spans="1:17">
      <c r="A396" s="2">
        <v>39722</v>
      </c>
      <c r="B396" s="12">
        <v>0.56103000000000003</v>
      </c>
      <c r="C396" s="12">
        <v>0.35269</v>
      </c>
      <c r="D396" s="12">
        <v>0.34325</v>
      </c>
      <c r="E396" s="12">
        <v>0.40960999999999997</v>
      </c>
      <c r="F396" s="12">
        <v>6.8707000000000004E-2</v>
      </c>
      <c r="G396" s="12">
        <v>3.0793999999999998E-2</v>
      </c>
      <c r="H396" s="12">
        <v>2.3719E-2</v>
      </c>
      <c r="I396" s="12">
        <v>1.4238000000000001E-2</v>
      </c>
      <c r="J396" s="6">
        <f t="shared" si="342"/>
        <v>0.5189583333333333</v>
      </c>
      <c r="K396" s="6">
        <f t="shared" si="343"/>
        <v>0.43081249999999999</v>
      </c>
      <c r="L396" s="6">
        <f t="shared" si="344"/>
        <v>0.39800166666666664</v>
      </c>
      <c r="M396" s="6">
        <f t="shared" si="345"/>
        <v>0.39200166666666664</v>
      </c>
      <c r="N396" s="6">
        <f t="shared" ref="N396:Q396" si="402">AVERAGE(F385:F396)</f>
        <v>5.1873583333333327E-2</v>
      </c>
      <c r="O396" s="6">
        <f t="shared" si="402"/>
        <v>2.6449083333333335E-2</v>
      </c>
      <c r="P396" s="6">
        <f t="shared" si="402"/>
        <v>2.0156666666666666E-2</v>
      </c>
      <c r="Q396" s="6">
        <f t="shared" si="402"/>
        <v>1.0538724999999999E-2</v>
      </c>
    </row>
    <row r="397" spans="1:17">
      <c r="A397" s="2">
        <v>39753</v>
      </c>
      <c r="B397" s="12">
        <v>0.37219999999999998</v>
      </c>
      <c r="C397" s="12">
        <v>0.28688000000000002</v>
      </c>
      <c r="D397" s="12">
        <v>0.29486000000000001</v>
      </c>
      <c r="E397" s="12">
        <v>0.26571</v>
      </c>
      <c r="F397" s="12">
        <v>4.9085999999999998E-2</v>
      </c>
      <c r="G397" s="12">
        <v>3.1606000000000002E-2</v>
      </c>
      <c r="H397" s="12">
        <v>2.1649999999999999E-2</v>
      </c>
      <c r="I397" s="12">
        <v>1.439E-2</v>
      </c>
      <c r="J397" s="6">
        <f t="shared" si="342"/>
        <v>0.50332916666666672</v>
      </c>
      <c r="K397" s="6">
        <f t="shared" si="343"/>
        <v>0.41630249999999996</v>
      </c>
      <c r="L397" s="6">
        <f t="shared" si="344"/>
        <v>0.398225</v>
      </c>
      <c r="M397" s="6">
        <f t="shared" si="345"/>
        <v>0.37419333333333338</v>
      </c>
      <c r="N397" s="6">
        <f t="shared" ref="N397:Q397" si="403">AVERAGE(F386:F397)</f>
        <v>5.2015499999999992E-2</v>
      </c>
      <c r="O397" s="6">
        <f t="shared" si="403"/>
        <v>2.7119000000000004E-2</v>
      </c>
      <c r="P397" s="6">
        <f t="shared" si="403"/>
        <v>2.0517833333333332E-2</v>
      </c>
      <c r="Q397" s="6">
        <f t="shared" si="403"/>
        <v>1.0901474999999999E-2</v>
      </c>
    </row>
    <row r="398" spans="1:17">
      <c r="A398" s="2">
        <v>39783</v>
      </c>
      <c r="B398" s="12">
        <v>0.27642</v>
      </c>
      <c r="C398" s="12">
        <v>0.34523999999999999</v>
      </c>
      <c r="D398" s="12">
        <v>0.39069999999999999</v>
      </c>
      <c r="E398" s="12">
        <v>0.32645999999999997</v>
      </c>
      <c r="F398" s="12">
        <v>5.0087E-2</v>
      </c>
      <c r="G398" s="12">
        <v>3.4611999999999997E-2</v>
      </c>
      <c r="H398" s="12">
        <v>3.1322999999999997E-2</v>
      </c>
      <c r="I398" s="12">
        <v>1.6263E-2</v>
      </c>
      <c r="J398" s="6">
        <f t="shared" si="342"/>
        <v>0.47482416666666666</v>
      </c>
      <c r="K398" s="6">
        <f t="shared" si="343"/>
        <v>0.40526833333333334</v>
      </c>
      <c r="L398" s="6">
        <f t="shared" si="344"/>
        <v>0.39257666666666663</v>
      </c>
      <c r="M398" s="6">
        <f t="shared" si="345"/>
        <v>0.36308666666666661</v>
      </c>
      <c r="N398" s="6">
        <f t="shared" ref="N398:Q398" si="404">AVERAGE(F387:F398)</f>
        <v>5.1765499999999992E-2</v>
      </c>
      <c r="O398" s="6">
        <f t="shared" si="404"/>
        <v>2.8032500000000002E-2</v>
      </c>
      <c r="P398" s="6">
        <f t="shared" si="404"/>
        <v>2.1783666666666663E-2</v>
      </c>
      <c r="Q398" s="6">
        <f t="shared" si="404"/>
        <v>1.1432416666666667E-2</v>
      </c>
    </row>
    <row r="399" spans="1:17">
      <c r="A399" s="2">
        <v>39814</v>
      </c>
      <c r="B399" s="12">
        <v>0.33445000000000003</v>
      </c>
      <c r="C399" s="12">
        <v>0.30281000000000002</v>
      </c>
      <c r="D399" s="12">
        <v>0.28093000000000001</v>
      </c>
      <c r="E399" s="12">
        <v>0.30568000000000001</v>
      </c>
      <c r="F399" s="12">
        <v>5.6925000000000003E-2</v>
      </c>
      <c r="G399" s="12">
        <v>3.0712E-2</v>
      </c>
      <c r="H399" s="12">
        <v>2.7303000000000001E-2</v>
      </c>
      <c r="I399" s="12">
        <v>1.4994E-2</v>
      </c>
      <c r="J399" s="6">
        <f t="shared" si="342"/>
        <v>0.45123250000000009</v>
      </c>
      <c r="K399" s="6">
        <f t="shared" si="343"/>
        <v>0.38996166666666671</v>
      </c>
      <c r="L399" s="6">
        <f t="shared" si="344"/>
        <v>0.37170999999999993</v>
      </c>
      <c r="M399" s="6">
        <f t="shared" si="345"/>
        <v>0.3505833333333333</v>
      </c>
      <c r="N399" s="6">
        <f t="shared" ref="N399:Q399" si="405">AVERAGE(F388:F399)</f>
        <v>5.2686000000000004E-2</v>
      </c>
      <c r="O399" s="6">
        <f t="shared" si="405"/>
        <v>2.8538499999999998E-2</v>
      </c>
      <c r="P399" s="6">
        <f t="shared" si="405"/>
        <v>2.2328583333333332E-2</v>
      </c>
      <c r="Q399" s="6">
        <f t="shared" si="405"/>
        <v>1.1851166666666668E-2</v>
      </c>
    </row>
    <row r="400" spans="1:17">
      <c r="A400" s="2">
        <v>39845</v>
      </c>
      <c r="B400" s="12">
        <v>0.28244999999999998</v>
      </c>
      <c r="C400" s="12">
        <v>0.27822000000000002</v>
      </c>
      <c r="D400" s="12">
        <v>0.30055999999999999</v>
      </c>
      <c r="E400" s="12">
        <v>0.28405999999999998</v>
      </c>
      <c r="F400" s="12">
        <v>5.3394999999999998E-2</v>
      </c>
      <c r="G400" s="12">
        <v>3.2003999999999998E-2</v>
      </c>
      <c r="H400" s="12">
        <v>2.5534999999999999E-2</v>
      </c>
      <c r="I400" s="12">
        <v>1.5587E-2</v>
      </c>
      <c r="J400" s="6">
        <f t="shared" si="342"/>
        <v>0.42884750000000005</v>
      </c>
      <c r="K400" s="6">
        <f t="shared" si="343"/>
        <v>0.37112250000000002</v>
      </c>
      <c r="L400" s="6">
        <f t="shared" si="344"/>
        <v>0.35710749999999997</v>
      </c>
      <c r="M400" s="6">
        <f t="shared" si="345"/>
        <v>0.34067083333333331</v>
      </c>
      <c r="N400" s="6">
        <f t="shared" ref="N400:Q400" si="406">AVERAGE(F389:F400)</f>
        <v>5.226250000000001E-2</v>
      </c>
      <c r="O400" s="6">
        <f t="shared" si="406"/>
        <v>2.8809083333333329E-2</v>
      </c>
      <c r="P400" s="6">
        <f t="shared" si="406"/>
        <v>2.2722916666666662E-2</v>
      </c>
      <c r="Q400" s="6">
        <f t="shared" si="406"/>
        <v>1.2396116666666665E-2</v>
      </c>
    </row>
    <row r="401" spans="1:17">
      <c r="A401" s="2">
        <v>39873</v>
      </c>
      <c r="B401" s="12">
        <v>0.2419</v>
      </c>
      <c r="C401" s="12">
        <v>0.23022000000000001</v>
      </c>
      <c r="D401" s="12">
        <v>0.30070999999999998</v>
      </c>
      <c r="E401" s="12">
        <v>0.29442000000000002</v>
      </c>
      <c r="F401" s="12">
        <v>5.5754999999999999E-2</v>
      </c>
      <c r="G401" s="12">
        <v>2.9552999999999999E-2</v>
      </c>
      <c r="H401" s="12">
        <v>2.6512999999999998E-2</v>
      </c>
      <c r="I401" s="12">
        <v>1.3832000000000001E-2</v>
      </c>
      <c r="J401" s="6">
        <f t="shared" si="342"/>
        <v>0.39755666666666672</v>
      </c>
      <c r="K401" s="6">
        <f t="shared" si="343"/>
        <v>0.35703166666666664</v>
      </c>
      <c r="L401" s="6">
        <f t="shared" si="344"/>
        <v>0.3454908333333333</v>
      </c>
      <c r="M401" s="6">
        <f t="shared" si="345"/>
        <v>0.33728416666666661</v>
      </c>
      <c r="N401" s="6">
        <f t="shared" ref="N401:Q401" si="407">AVERAGE(F390:F401)</f>
        <v>5.2983416666666665E-2</v>
      </c>
      <c r="O401" s="6">
        <f t="shared" si="407"/>
        <v>2.9488083333333331E-2</v>
      </c>
      <c r="P401" s="6">
        <f t="shared" si="407"/>
        <v>2.3387249999999998E-2</v>
      </c>
      <c r="Q401" s="6">
        <f t="shared" si="407"/>
        <v>1.2917233333333333E-2</v>
      </c>
    </row>
    <row r="402" spans="1:17">
      <c r="A402" s="2">
        <v>39904</v>
      </c>
      <c r="B402" s="12">
        <v>0.20065</v>
      </c>
      <c r="C402" s="12">
        <v>0.25385000000000002</v>
      </c>
      <c r="D402" s="12">
        <v>0.25419999999999998</v>
      </c>
      <c r="E402" s="12">
        <v>0.20616999999999999</v>
      </c>
      <c r="F402" s="12">
        <v>4.7251000000000001E-2</v>
      </c>
      <c r="G402" s="12">
        <v>3.2247999999999999E-2</v>
      </c>
      <c r="H402" s="12">
        <v>2.3622000000000001E-2</v>
      </c>
      <c r="I402" s="12">
        <v>1.3531E-2</v>
      </c>
      <c r="J402" s="6">
        <f t="shared" si="342"/>
        <v>0.36971166666666661</v>
      </c>
      <c r="K402" s="6">
        <f t="shared" si="343"/>
        <v>0.33441083333333338</v>
      </c>
      <c r="L402" s="6">
        <f t="shared" si="344"/>
        <v>0.33437083333333328</v>
      </c>
      <c r="M402" s="6">
        <f t="shared" si="345"/>
        <v>0.31517083333333334</v>
      </c>
      <c r="N402" s="6">
        <f t="shared" ref="N402:Q402" si="408">AVERAGE(F391:F402)</f>
        <v>5.2552000000000008E-2</v>
      </c>
      <c r="O402" s="6">
        <f t="shared" si="408"/>
        <v>2.9767916666666661E-2</v>
      </c>
      <c r="P402" s="6">
        <f t="shared" si="408"/>
        <v>2.3652499999999996E-2</v>
      </c>
      <c r="Q402" s="6">
        <f t="shared" si="408"/>
        <v>1.3129733333333332E-2</v>
      </c>
    </row>
    <row r="403" spans="1:17">
      <c r="A403" s="2">
        <v>39934</v>
      </c>
      <c r="B403" s="12">
        <v>0.28121000000000002</v>
      </c>
      <c r="C403" s="12">
        <v>0.24722</v>
      </c>
      <c r="D403" s="12">
        <v>0.25163000000000002</v>
      </c>
      <c r="E403" s="12">
        <v>0.25155</v>
      </c>
      <c r="F403" s="12">
        <v>5.4842000000000002E-2</v>
      </c>
      <c r="G403" s="12">
        <v>2.9177000000000002E-2</v>
      </c>
      <c r="H403" s="12">
        <v>2.3852000000000002E-2</v>
      </c>
      <c r="I403" s="12">
        <v>1.2947999999999999E-2</v>
      </c>
      <c r="J403" s="6">
        <f t="shared" si="342"/>
        <v>0.3599874999999999</v>
      </c>
      <c r="K403" s="6">
        <f t="shared" si="343"/>
        <v>0.3189575</v>
      </c>
      <c r="L403" s="6">
        <f t="shared" si="344"/>
        <v>0.32134583333333333</v>
      </c>
      <c r="M403" s="6">
        <f t="shared" si="345"/>
        <v>0.30319833333333335</v>
      </c>
      <c r="N403" s="6">
        <f t="shared" ref="N403:Q403" si="409">AVERAGE(F392:F403)</f>
        <v>5.3597666666666675E-2</v>
      </c>
      <c r="O403" s="6">
        <f t="shared" si="409"/>
        <v>2.9992583333333333E-2</v>
      </c>
      <c r="P403" s="6">
        <f t="shared" si="409"/>
        <v>2.407133333333333E-2</v>
      </c>
      <c r="Q403" s="6">
        <f t="shared" si="409"/>
        <v>1.3292816666666665E-2</v>
      </c>
    </row>
    <row r="404" spans="1:17">
      <c r="A404" s="2">
        <v>39965</v>
      </c>
      <c r="B404" s="12">
        <v>0.30729000000000001</v>
      </c>
      <c r="C404" s="12">
        <v>0.35631000000000002</v>
      </c>
      <c r="D404" s="12">
        <v>0.28136</v>
      </c>
      <c r="E404" s="12">
        <v>0.28969</v>
      </c>
      <c r="F404" s="12">
        <v>5.4301000000000002E-2</v>
      </c>
      <c r="G404" s="12">
        <v>3.0386E-2</v>
      </c>
      <c r="H404" s="12">
        <v>2.3296999999999998E-2</v>
      </c>
      <c r="I404" s="12">
        <v>1.3747000000000001E-2</v>
      </c>
      <c r="J404" s="6">
        <f t="shared" ref="J404:J409" si="410">AVERAGE(B393:B404)</f>
        <v>0.34072333333333332</v>
      </c>
      <c r="K404" s="6">
        <f t="shared" ref="K404:K409" si="411">AVERAGE(C393:C404)</f>
        <v>0.31553333333333339</v>
      </c>
      <c r="L404" s="6">
        <f t="shared" ref="L404:L409" si="412">AVERAGE(D393:D404)</f>
        <v>0.31549833333333333</v>
      </c>
      <c r="M404" s="6">
        <f t="shared" ref="M404:M409" si="413">AVERAGE(E393:E404)</f>
        <v>0.29806583333333331</v>
      </c>
      <c r="N404" s="6">
        <f t="shared" ref="N404:Q404" si="414">AVERAGE(F393:F404)</f>
        <v>5.3926666666666671E-2</v>
      </c>
      <c r="O404" s="6">
        <f t="shared" si="414"/>
        <v>3.0560333333333339E-2</v>
      </c>
      <c r="P404" s="6">
        <f t="shared" si="414"/>
        <v>2.4410500000000002E-2</v>
      </c>
      <c r="Q404" s="6">
        <f t="shared" si="414"/>
        <v>1.3614216666666666E-2</v>
      </c>
    </row>
    <row r="405" spans="1:17">
      <c r="A405" s="2">
        <v>39995</v>
      </c>
      <c r="B405" s="12">
        <v>0.27990999999999999</v>
      </c>
      <c r="C405" s="12">
        <v>0.17910000000000001</v>
      </c>
      <c r="D405" s="12">
        <v>0.20860000000000001</v>
      </c>
      <c r="E405" s="12">
        <v>0.24632000000000001</v>
      </c>
      <c r="F405" s="12">
        <v>5.0146999999999997E-2</v>
      </c>
      <c r="G405" s="12">
        <v>2.4652E-2</v>
      </c>
      <c r="H405" s="12">
        <v>2.1552999999999999E-2</v>
      </c>
      <c r="I405" s="12">
        <v>1.2916E-2</v>
      </c>
      <c r="J405" s="6">
        <f t="shared" si="410"/>
        <v>0.32966333333333336</v>
      </c>
      <c r="K405" s="6">
        <f t="shared" si="411"/>
        <v>0.30141333333333337</v>
      </c>
      <c r="L405" s="6">
        <f t="shared" si="412"/>
        <v>0.3028608333333333</v>
      </c>
      <c r="M405" s="6">
        <f t="shared" si="413"/>
        <v>0.29277833333333336</v>
      </c>
      <c r="N405" s="6">
        <f t="shared" ref="N405:Q405" si="415">AVERAGE(F394:F405)</f>
        <v>5.3688916666666676E-2</v>
      </c>
      <c r="O405" s="6">
        <f t="shared" si="415"/>
        <v>3.033866666666667E-2</v>
      </c>
      <c r="P405" s="6">
        <f t="shared" si="415"/>
        <v>2.4359416666666665E-2</v>
      </c>
      <c r="Q405" s="6">
        <f t="shared" si="415"/>
        <v>1.3660050000000002E-2</v>
      </c>
    </row>
    <row r="406" spans="1:17">
      <c r="A406" s="2">
        <v>40026</v>
      </c>
      <c r="B406" s="12">
        <v>0.32229000000000002</v>
      </c>
      <c r="C406" s="12">
        <v>0.16944000000000001</v>
      </c>
      <c r="D406" s="12">
        <v>0.13300999999999999</v>
      </c>
      <c r="E406" s="12">
        <v>0.19178999999999999</v>
      </c>
      <c r="F406" s="12">
        <v>4.9546E-2</v>
      </c>
      <c r="G406" s="12">
        <v>2.741E-2</v>
      </c>
      <c r="H406" s="12">
        <v>1.6709000000000002E-2</v>
      </c>
      <c r="I406" s="12">
        <v>1.2059E-2</v>
      </c>
      <c r="J406" s="6">
        <f t="shared" si="410"/>
        <v>0.31941999999999998</v>
      </c>
      <c r="K406" s="6">
        <f t="shared" si="411"/>
        <v>0.28341333333333335</v>
      </c>
      <c r="L406" s="6">
        <f t="shared" si="412"/>
        <v>0.28311000000000003</v>
      </c>
      <c r="M406" s="6">
        <f t="shared" si="413"/>
        <v>0.27452166666666672</v>
      </c>
      <c r="N406" s="6">
        <f t="shared" ref="N406:Q406" si="416">AVERAGE(F395:F406)</f>
        <v>5.3399000000000002E-2</v>
      </c>
      <c r="O406" s="6">
        <f t="shared" si="416"/>
        <v>3.0297083333333336E-2</v>
      </c>
      <c r="P406" s="6">
        <f t="shared" si="416"/>
        <v>2.3845416666666664E-2</v>
      </c>
      <c r="Q406" s="6">
        <f t="shared" si="416"/>
        <v>1.3911166666666669E-2</v>
      </c>
    </row>
    <row r="407" spans="1:17">
      <c r="A407" s="2">
        <v>40057</v>
      </c>
      <c r="B407" s="12">
        <v>0.24168000000000001</v>
      </c>
      <c r="C407" s="12">
        <v>0.20418</v>
      </c>
      <c r="D407" s="12">
        <v>0.17168</v>
      </c>
      <c r="E407" s="12">
        <v>0.26811000000000001</v>
      </c>
      <c r="F407" s="12">
        <v>4.9169999999999998E-2</v>
      </c>
      <c r="G407" s="12">
        <v>3.0155999999999999E-2</v>
      </c>
      <c r="H407" s="12">
        <v>2.1746999999999999E-2</v>
      </c>
      <c r="I407" s="12">
        <v>1.2037000000000001E-2</v>
      </c>
      <c r="J407" s="6">
        <f t="shared" si="410"/>
        <v>0.30845666666666666</v>
      </c>
      <c r="K407" s="6">
        <f t="shared" si="411"/>
        <v>0.26718000000000003</v>
      </c>
      <c r="L407" s="6">
        <f t="shared" si="412"/>
        <v>0.26762416666666666</v>
      </c>
      <c r="M407" s="6">
        <f t="shared" si="413"/>
        <v>0.27829750000000003</v>
      </c>
      <c r="N407" s="6">
        <f t="shared" ref="N407:Q407" si="417">AVERAGE(F396:F407)</f>
        <v>5.3267666666666665E-2</v>
      </c>
      <c r="O407" s="6">
        <f t="shared" si="417"/>
        <v>3.0275833333333335E-2</v>
      </c>
      <c r="P407" s="6">
        <f t="shared" si="417"/>
        <v>2.3901916666666665E-2</v>
      </c>
      <c r="Q407" s="6">
        <f t="shared" si="417"/>
        <v>1.38785E-2</v>
      </c>
    </row>
    <row r="408" spans="1:17">
      <c r="A408" s="2">
        <v>40087</v>
      </c>
      <c r="B408" s="12">
        <v>0.29996</v>
      </c>
      <c r="C408" s="12">
        <v>0.27995999999999999</v>
      </c>
      <c r="D408" s="12">
        <v>0.23171</v>
      </c>
      <c r="E408" s="12">
        <v>0.22561</v>
      </c>
      <c r="F408" s="12">
        <v>4.5197000000000001E-2</v>
      </c>
      <c r="G408" s="12">
        <v>2.5170999999999999E-2</v>
      </c>
      <c r="H408" s="12">
        <v>2.3574999999999999E-2</v>
      </c>
      <c r="I408" s="12">
        <v>1.2198000000000001E-2</v>
      </c>
      <c r="J408" s="6">
        <f t="shared" si="410"/>
        <v>0.28670083333333335</v>
      </c>
      <c r="K408" s="6">
        <f t="shared" si="411"/>
        <v>0.26111916666666668</v>
      </c>
      <c r="L408" s="6">
        <f t="shared" si="412"/>
        <v>0.25832916666666667</v>
      </c>
      <c r="M408" s="6">
        <f t="shared" si="413"/>
        <v>0.26296416666666667</v>
      </c>
      <c r="N408" s="6">
        <f t="shared" ref="N408:Q408" si="418">AVERAGE(F397:F408)</f>
        <v>5.1308500000000007E-2</v>
      </c>
      <c r="O408" s="6">
        <f t="shared" si="418"/>
        <v>2.9807250000000004E-2</v>
      </c>
      <c r="P408" s="6">
        <f t="shared" si="418"/>
        <v>2.3889916666666667E-2</v>
      </c>
      <c r="Q408" s="6">
        <f t="shared" si="418"/>
        <v>1.3708499999999998E-2</v>
      </c>
    </row>
    <row r="409" spans="1:17">
      <c r="A409" s="2">
        <v>40118</v>
      </c>
      <c r="B409" s="12">
        <v>0.25539000000000001</v>
      </c>
      <c r="C409" s="12">
        <v>0.21992999999999999</v>
      </c>
      <c r="D409" s="12">
        <v>0.20452999999999999</v>
      </c>
      <c r="E409" s="12">
        <v>0.21213000000000001</v>
      </c>
      <c r="F409" s="12">
        <v>4.6056E-2</v>
      </c>
      <c r="G409" s="12">
        <v>2.5241E-2</v>
      </c>
      <c r="H409" s="12">
        <v>2.1614000000000001E-2</v>
      </c>
      <c r="I409" s="12">
        <v>1.1674E-2</v>
      </c>
      <c r="J409" s="6">
        <f t="shared" si="410"/>
        <v>0.27696666666666664</v>
      </c>
      <c r="K409" s="6">
        <f t="shared" si="411"/>
        <v>0.25554000000000004</v>
      </c>
      <c r="L409" s="6">
        <f t="shared" si="412"/>
        <v>0.25080166666666664</v>
      </c>
      <c r="M409" s="6">
        <f t="shared" si="413"/>
        <v>0.25849916666666667</v>
      </c>
      <c r="N409" s="6">
        <f t="shared" ref="N409:Q409" si="419">AVERAGE(F398:F409)</f>
        <v>5.1055999999999997E-2</v>
      </c>
      <c r="O409" s="6">
        <f t="shared" si="419"/>
        <v>2.9276833333333335E-2</v>
      </c>
      <c r="P409" s="6">
        <f t="shared" si="419"/>
        <v>2.3886916666666671E-2</v>
      </c>
      <c r="Q409" s="6">
        <f t="shared" si="419"/>
        <v>1.3482166666666663E-2</v>
      </c>
    </row>
    <row r="410" spans="1:17" s="8" customFormat="1">
      <c r="A410" s="2">
        <v>40148</v>
      </c>
      <c r="B410" s="8" t="e">
        <f>NA()</f>
        <v>#N/A</v>
      </c>
      <c r="C410" s="8" t="e">
        <f>NA()</f>
        <v>#N/A</v>
      </c>
      <c r="D410" s="8" t="e">
        <f>NA()</f>
        <v>#N/A</v>
      </c>
      <c r="E410" s="8" t="e">
        <f>NA()</f>
        <v>#N/A</v>
      </c>
      <c r="F410" s="8" t="e">
        <f>NA()</f>
        <v>#N/A</v>
      </c>
      <c r="G410" s="8" t="e">
        <f>NA()</f>
        <v>#N/A</v>
      </c>
      <c r="H410" s="8" t="e">
        <f>NA()</f>
        <v>#N/A</v>
      </c>
      <c r="I410" s="8" t="e">
        <f>NA()</f>
        <v>#N/A</v>
      </c>
      <c r="J410" s="8" t="e">
        <f>NA()</f>
        <v>#N/A</v>
      </c>
      <c r="K410" s="8" t="e">
        <f>NA()</f>
        <v>#N/A</v>
      </c>
      <c r="L410" s="8" t="e">
        <f>NA()</f>
        <v>#N/A</v>
      </c>
      <c r="M410" s="8" t="e">
        <f>NA()</f>
        <v>#N/A</v>
      </c>
      <c r="N410" s="8" t="e">
        <f>NA()</f>
        <v>#N/A</v>
      </c>
      <c r="O410" s="8" t="e">
        <f>NA()</f>
        <v>#N/A</v>
      </c>
      <c r="P410" s="8" t="e">
        <f>NA()</f>
        <v>#N/A</v>
      </c>
      <c r="Q410" s="8" t="e">
        <f>NA()</f>
        <v>#N/A</v>
      </c>
    </row>
    <row r="411" spans="1:17">
      <c r="A411" s="2"/>
    </row>
    <row r="412" spans="1:17">
      <c r="J412" s="5">
        <f>LOG(J407)-LOG(J375)</f>
        <v>-0.29056822495433043</v>
      </c>
      <c r="K412" s="5">
        <f t="shared" ref="K412:M412" si="420">LOG(K407)-LOG(K375)</f>
        <v>-0.27920365284787974</v>
      </c>
      <c r="L412" s="5">
        <f t="shared" si="420"/>
        <v>-0.29128764590928807</v>
      </c>
      <c r="M412" s="5">
        <f t="shared" si="420"/>
        <v>-0.26798536398342332</v>
      </c>
      <c r="N412" s="7">
        <f>LOG(N407)-LOG(N375)</f>
        <v>7.6168295132983177E-2</v>
      </c>
      <c r="O412" s="7">
        <f t="shared" ref="O412:Q412" si="421">LOG(O407)-LOG(O375)</f>
        <v>0.11982483360442098</v>
      </c>
      <c r="P412" s="7">
        <f t="shared" si="421"/>
        <v>8.7319289283477097E-2</v>
      </c>
      <c r="Q412" s="7">
        <f t="shared" si="421"/>
        <v>0.11813129039069503</v>
      </c>
    </row>
  </sheetData>
  <mergeCells count="2">
    <mergeCell ref="J1:M1"/>
    <mergeCell ref="N1:Q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4</vt:i4>
      </vt:variant>
    </vt:vector>
  </HeadingPairs>
  <TitlesOfParts>
    <vt:vector size="9" baseType="lpstr">
      <vt:lpstr>_SYSSHTChart1</vt:lpstr>
      <vt:lpstr>Sheet4</vt:lpstr>
      <vt:lpstr>_SYSSHTChart2</vt:lpstr>
      <vt:lpstr>Readme</vt:lpstr>
      <vt:lpstr>Data</vt:lpstr>
      <vt:lpstr>Chart - f by education</vt:lpstr>
      <vt:lpstr>Chart - f by education ppr</vt:lpstr>
      <vt:lpstr>Chart - s by education</vt:lpstr>
      <vt:lpstr>Chart - s by education ppr</vt:lpstr>
    </vt:vector>
  </TitlesOfParts>
  <Company>FRBNY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Elsby, Hobijn, Sahin</dc:creator>
  <dc:description>Education-specific unemployment inflow and outflow rates</dc:description>
  <cp:lastModifiedBy>Bart Hobijn</cp:lastModifiedBy>
  <cp:lastPrinted>2010-01-06T22:11:58Z</cp:lastPrinted>
  <dcterms:created xsi:type="dcterms:W3CDTF">2009-12-14T23:45:09Z</dcterms:created>
  <dcterms:modified xsi:type="dcterms:W3CDTF">2010-04-27T00:25:54Z</dcterms:modified>
  <cp:category>Replication files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